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EstaPasta_de_trabalho" defaultThemeVersion="164011"/>
  <mc:AlternateContent xmlns:mc="http://schemas.openxmlformats.org/markup-compatibility/2006">
    <mc:Choice Requires="x15">
      <x15ac:absPath xmlns:x15ac="http://schemas.microsoft.com/office/spreadsheetml/2010/11/ac" url="C:\Users\thiago.12870\Downloads\Planejamento (GPLAN)\Portal da Transparencia\2024\"/>
    </mc:Choice>
  </mc:AlternateContent>
  <bookViews>
    <workbookView xWindow="20088" yWindow="0" windowWidth="20496" windowHeight="7356"/>
  </bookViews>
  <sheets>
    <sheet name="2024 - Atividades e Vagas Gratu" sheetId="1" r:id="rId1"/>
  </sheets>
  <externalReferences>
    <externalReference r:id="rId2"/>
  </externalReferences>
  <definedNames>
    <definedName name="_xlnm._FilterDatabase" localSheetId="0" hidden="1">'2024 - Atividades e Vagas Gratu'!$A$1:$N$92</definedName>
    <definedName name="acdançacomerciario">'[1]AC Dança'!$D$29</definedName>
    <definedName name="acdançadependente">'[1]AC Dança'!$E$29</definedName>
    <definedName name="acdançausuario">'[1]AC Dança'!$F$29</definedName>
    <definedName name="acteatrocomerciario">'[1]AC Teatro'!$D$24</definedName>
    <definedName name="acteatrodependente">'[1]AC Teatro'!$E$24</definedName>
    <definedName name="acteatrousuario">'[1]AC Teatro'!$F$24</definedName>
    <definedName name="adafasdfasdf">'[1]Ciencias e Human'!#REF!</definedName>
    <definedName name="afafsdasadsads">'[1]Ciencias e Human'!#REF!</definedName>
    <definedName name="afclientes">[1]DFE!$F$19</definedName>
    <definedName name="apresesporclientes">[1]DFE!$G$35</definedName>
    <definedName name="atuação">[1]CARGOS!$K$2:$K$26</definedName>
    <definedName name="audiomc">[1]Audiovisual!$F$40</definedName>
    <definedName name="audiopf">[1]Audiovisual!$G$40</definedName>
    <definedName name="audiopj">[1]Audiovisual!$H$40</definedName>
    <definedName name="audior">[1]Audiovisual!$E$40</definedName>
    <definedName name="avclientes">'[1]Artes Visuais'!$G$12</definedName>
    <definedName name="avcomerciario">'[1]Artes Visuais'!$D$12</definedName>
    <definedName name="avdependente">'[1]Artes Visuais'!$E$12</definedName>
    <definedName name="avmc">'[1]Artes Visuais'!$F$60</definedName>
    <definedName name="avpf">'[1]Artes Visuais'!$G$60</definedName>
    <definedName name="avpj">'[1]Artes Visuais'!$H$60</definedName>
    <definedName name="avr">'[1]Artes Visuais'!$E$60</definedName>
    <definedName name="avusuario">'[1]Artes Visuais'!$F$12</definedName>
    <definedName name="bibclientes">[1]BIB!$G$27</definedName>
    <definedName name="bibmc">[1]BIB!$F$39</definedName>
    <definedName name="bibpf">[1]BIB!$G$39</definedName>
    <definedName name="bibpj">[1]BIB!$H$39</definedName>
    <definedName name="bibr">[1]BIB!$E$39</definedName>
    <definedName name="bolsa">[1]estagiário!$B$1</definedName>
    <definedName name="capacidadescursoscomerciario">'[1]Desenv Capacidades'!$D$12</definedName>
    <definedName name="capacidadescursosdependente">'[1]Desenv Capacidades'!$E$12</definedName>
    <definedName name="capacidadescursosusuario">'[1]Desenv Capacidades'!$F$12</definedName>
    <definedName name="capacidadesmc">'[1]Desenv Capacidades'!$E$47</definedName>
    <definedName name="capacidadespf">'[1]Desenv Capacidades'!$F$47</definedName>
    <definedName name="capacidadespj">'[1]Desenv Capacidades'!$G$47</definedName>
    <definedName name="cevmc">[1]CEVE!$D$37</definedName>
    <definedName name="cevpf">[1]CEVE!$E$37</definedName>
    <definedName name="cevpj">[1]CEVE!$F$37</definedName>
    <definedName name="cevr">[1]CEVE!$C$37</definedName>
    <definedName name="cienciasclientes">'[1]Ciencias e Human'!$J$13</definedName>
    <definedName name="cienciasmc">'[1]Ciencias e Human'!$E$111</definedName>
    <definedName name="cienciaspf">'[1]Ciencias e Human'!$F$111</definedName>
    <definedName name="cienciaspj">'[1]Ciencias e Human'!$G$111</definedName>
    <definedName name="cienciasr">'[1]Ciencias e Human'!$D$111</definedName>
    <definedName name="circoclientes">'[1]AC Circo'!#REF!</definedName>
    <definedName name="circoclientes1">'[1]AC Circo'!#REF!</definedName>
    <definedName name="circomc">'[1]AC Circo'!$E$36</definedName>
    <definedName name="circopf">'[1]AC Circo'!$F$36</definedName>
    <definedName name="circopj">'[1]AC Circo'!$G$36</definedName>
    <definedName name="circor">'[1]AC Circo'!$D$36</definedName>
    <definedName name="coloniaclientes">[1]REC!$G$10</definedName>
    <definedName name="comc">[1]COORD!$D$32</definedName>
    <definedName name="competicaoclientes">[1]DFE!$G$66</definedName>
    <definedName name="comunitariocursoscomerciario">'[1]Desenv Comunitário'!$D$20</definedName>
    <definedName name="comunitariocursosdependente">'[1]Desenv Comunitário'!$E$20</definedName>
    <definedName name="comunitariocursosusuario">'[1]Desenv Comunitário'!$F$20</definedName>
    <definedName name="comunitariomc">'[1]Desenv Comunitário'!$F$83</definedName>
    <definedName name="comunitariopf">'[1]Desenv Comunitário'!$G$83</definedName>
    <definedName name="comunitariopj">'[1]Desenv Comunitário'!$H$83</definedName>
    <definedName name="comunitarior">'[1]Desenv Comunitário'!$E$83</definedName>
    <definedName name="copf">[1]COORD!$E$32</definedName>
    <definedName name="copj">[1]COORD!$F$32</definedName>
    <definedName name="ctammc">'[1]Cuidado Terap'!$E$70</definedName>
    <definedName name="ctampf">'[1]Cuidado Terap'!$F$70</definedName>
    <definedName name="ctampj">'[1]Cuidado Terap'!$G$70</definedName>
    <definedName name="ctamr">'[1]Cuidado Terap'!$D$70</definedName>
    <definedName name="ctcemc">'[1]Cuidado Terap'!$E$71</definedName>
    <definedName name="ctcepf">'[1]Cuidado Terap'!$F$71</definedName>
    <definedName name="ctcepj">'[1]Cuidado Terap'!$G$71</definedName>
    <definedName name="ctcer">'[1]Cuidado Terap'!$D$71</definedName>
    <definedName name="ctmc">'[1]Cuidado Terap'!$F$78</definedName>
    <definedName name="ctpf">'[1]Cuidado Terap'!$G$78</definedName>
    <definedName name="ctpicmc">'[1]Cuidado Terap'!$E$72</definedName>
    <definedName name="ctpicpf">'[1]Cuidado Terap'!$F$72</definedName>
    <definedName name="ctpicpj">'[1]Cuidado Terap'!$G$72</definedName>
    <definedName name="ctpicr">'[1]Cuidado Terap'!$D$72</definedName>
    <definedName name="ctpj">'[1]Cuidado Terap'!$H$78</definedName>
    <definedName name="ctr">'[1]Cuidado Terap'!$E$78</definedName>
    <definedName name="cvsclientes">[1]CVS!$K$16</definedName>
    <definedName name="cvsmc">[1]CVS!$F$41</definedName>
    <definedName name="cvspf">[1]CVS!$G$41</definedName>
    <definedName name="cvspj">[1]CVS!$H$41</definedName>
    <definedName name="cvsr">[1]CVS!$E$41</definedName>
    <definedName name="dançaclientes">'[1]AC Dança'!$G$29</definedName>
    <definedName name="dançamc">'[1]AC Circo'!$E$37</definedName>
    <definedName name="dançapf">'[1]AC Circo'!$F$37</definedName>
    <definedName name="dançapj">'[1]AC Circo'!$G$37</definedName>
    <definedName name="dançar">'[1]AC Circo'!$D$37</definedName>
    <definedName name="desenvcapacidadesclientes">'[1]Desenv Capacidades'!$G$12</definedName>
    <definedName name="desenvcomuniclientes">'[1]Desenv Comunitário'!$G$20</definedName>
    <definedName name="dfemc">[1]DFE!$E$205</definedName>
    <definedName name="dfepf">[1]DFE!$F$205</definedName>
    <definedName name="dfepj">[1]DFE!$G$205</definedName>
    <definedName name="dfer">[1]DFE!$D$205</definedName>
    <definedName name="divmc">[1]DIVULGAÇÃO!$C$30</definedName>
    <definedName name="divpj">[1]DIVULGAÇÃO!$D$30</definedName>
    <definedName name="ds_cargos">[1]CARGOS!$A$2:$A$63</definedName>
    <definedName name="e">'[1]AC Circo'!#REF!</definedName>
    <definedName name="echmc">'[1]Ciencias e Human'!$E$117</definedName>
    <definedName name="echpf">'[1]Ciencias e Human'!$F$117</definedName>
    <definedName name="echpj">'[1]Ciencias e Human'!$G$117</definedName>
    <definedName name="echr">'[1]Ciencias e Human'!$D$117</definedName>
    <definedName name="ECOMAEclientes">[1]ECOM!$G$95</definedName>
    <definedName name="ecomaemc">[1]ECOM!$E$125</definedName>
    <definedName name="ecomaepf">[1]ECOM!$F$125</definedName>
    <definedName name="ecomaepj">[1]ECOM!$G$125</definedName>
    <definedName name="ecomaer">[1]ECOM!$D$125</definedName>
    <definedName name="ECOMAPclientes">[1]ECOM!$J$14</definedName>
    <definedName name="ecomapmc">[1]ECOM!$E$123</definedName>
    <definedName name="ecomappf">[1]ECOM!$F$123</definedName>
    <definedName name="ecomappj">[1]ECOM!$G$123</definedName>
    <definedName name="ecomapr">[1]ECOM!$D$123</definedName>
    <definedName name="ECOMCCclientes">[1]ECOM!$G$71</definedName>
    <definedName name="ecomccmc">[1]ECOM!$E$124</definedName>
    <definedName name="ecomccpf">[1]ECOM!$F$124</definedName>
    <definedName name="ecomccpj">[1]ECOM!$G$124</definedName>
    <definedName name="ecomccr">[1]ECOM!$D$124</definedName>
    <definedName name="ecommc">[1]ECOM!$E$130</definedName>
    <definedName name="ecompf">[1]ECOM!$F$130</definedName>
    <definedName name="ecompj">[1]ECOM!$G$130</definedName>
    <definedName name="ecomr">[1]ECOM!$D$130</definedName>
    <definedName name="edsclientes">[1]EDS!$G$47</definedName>
    <definedName name="edsmc">[1]EDS!$F$64</definedName>
    <definedName name="edspf">[1]EDS!$G$64</definedName>
    <definedName name="edspj">[1]EDS!$H$64</definedName>
    <definedName name="edsr">[1]EDS!$E$64</definedName>
    <definedName name="EFAFclientes">[1]EF!$I$27</definedName>
    <definedName name="EFAIclientes">[1]EF!$I$16</definedName>
    <definedName name="efccomerciario">[1]DFE!$D$137</definedName>
    <definedName name="efcdependente">[1]DFE!$E$137</definedName>
    <definedName name="efcusuario">[1]DFE!$F$137</definedName>
    <definedName name="efemc">[1]DFE!$E$198</definedName>
    <definedName name="efepf">[1]DFE!$F$198</definedName>
    <definedName name="efepj">[1]DFE!$G$198</definedName>
    <definedName name="efer">[1]DFE!$D$198</definedName>
    <definedName name="eficomerciario">[1]DFE!$D$143</definedName>
    <definedName name="efidependente">[1]DFE!$E$143</definedName>
    <definedName name="efiusuario">[1]DFE!$F$143</definedName>
    <definedName name="efmc">[1]EF!$F$32</definedName>
    <definedName name="efpf">[1]EF!$G$32</definedName>
    <definedName name="efpj">[1]EF!$H$32</definedName>
    <definedName name="efr">[1]EF!$E$32</definedName>
    <definedName name="efsmc">[1]DFE!$E$199</definedName>
    <definedName name="efspf">[1]DFE!$F$199</definedName>
    <definedName name="efspj">[1]DFE!$G$199</definedName>
    <definedName name="efsr">[1]DFE!$D$199</definedName>
    <definedName name="eimc">[1]EI!$F$22</definedName>
    <definedName name="eipf">[1]EI!$G$22</definedName>
    <definedName name="eipj">[1]EI!$H$22</definedName>
    <definedName name="eir">[1]EI!$E$22</definedName>
    <definedName name="ejaclientes">[1]EJA!$H$14</definedName>
    <definedName name="ejamc">[1]EJA!$E$19</definedName>
    <definedName name="ejapf">[1]EJA!$F$19</definedName>
    <definedName name="ejapj">[1]EJA!$G$19</definedName>
    <definedName name="emissivoEclientes">[1]TUR!$G$89</definedName>
    <definedName name="emissivoPclientes">[1]TUR!$G$134</definedName>
    <definedName name="esportecoletivoclientes">[1]DFE!$G$162</definedName>
    <definedName name="esporteindividualclientes">[1]DFE!$G$177</definedName>
    <definedName name="excursão">[1]dados_importacao!#REF!</definedName>
    <definedName name="excurssões">[1]TUR!$C$200:$C$317</definedName>
    <definedName name="exercfiscolclientes">[1]DFE!$G$137</definedName>
    <definedName name="exercfisindclientes">[1]DFE!$G$143</definedName>
    <definedName name="feeccomerciario">[1]DFE!$D$162</definedName>
    <definedName name="feecdependente">[1]DFE!$E$162</definedName>
    <definedName name="feecusuario">[1]DFE!$F$162</definedName>
    <definedName name="feeicomerciario">[1]DFE!$D$177</definedName>
    <definedName name="feeidependente">[1]DFE!$E$177</definedName>
    <definedName name="feeiusuario">[1]DFE!$F$177</definedName>
    <definedName name="felcomerciario">[1]DFE!$D$185</definedName>
    <definedName name="feldependente">[1]DFE!$E$185</definedName>
    <definedName name="felusuario">[1]DFE!$F$185</definedName>
    <definedName name="femc">[1]DFE!$E$200</definedName>
    <definedName name="femecomerciario">[1]DFE!$D$192</definedName>
    <definedName name="femedependente">[1]DFE!$E$192</definedName>
    <definedName name="femeusuario">[1]DFE!$F$192</definedName>
    <definedName name="fepf">[1]DFE!$F$200</definedName>
    <definedName name="fepj">[1]DFE!$G$200</definedName>
    <definedName name="fer">[1]DFE!$D$200</definedName>
    <definedName name="Folha">'[1]AC Circo'!#REF!</definedName>
    <definedName name="grumc">[1]GRUP!$E$86</definedName>
    <definedName name="grupf">[1]GRUP!$F$86</definedName>
    <definedName name="grupj">[1]GRUP!$G$86</definedName>
    <definedName name="grupossociais">[1]GRUP!$G$27</definedName>
    <definedName name="grupossociaiscomerciario">[1]GRUP!$D$27</definedName>
    <definedName name="grupossociaisdependente">[1]GRUP!$E$27</definedName>
    <definedName name="grupossociaisusuario">[1]GRUP!$F$27</definedName>
    <definedName name="grur">[1]GRUP!$D$86</definedName>
    <definedName name="humanidadesclientes">'[1]Ciencias e Human'!#REF!</definedName>
    <definedName name="humanidadesmc">'[1]Ciencias e Human'!#REF!</definedName>
    <definedName name="humanidadespf">'[1]Ciencias e Human'!#REF!</definedName>
    <definedName name="humanidadespj">'[1]Ciencias e Human'!#REF!</definedName>
    <definedName name="humanidadesr">'[1]Ciencias e Human'!#REF!</definedName>
    <definedName name="iamtotal">'[1]OBRAS E EQUIPAMENTOS'!$F$58</definedName>
    <definedName name="iamtotal2">'[1]OBRAS E EQUIPAMENTOS'!$F$31</definedName>
    <definedName name="literaturaclientes">[1]Literatura!$G$20</definedName>
    <definedName name="literaturacomerciario">[1]Literatura!$D$20</definedName>
    <definedName name="literaturadependente">[1]Literatura!$E$20</definedName>
    <definedName name="literaturamc">[1]Literatura!$F$75</definedName>
    <definedName name="literaturapf">[1]Literatura!$G$75</definedName>
    <definedName name="literaturapj">[1]Literatura!$H$75</definedName>
    <definedName name="literaturar">[1]Literatura!$E$75</definedName>
    <definedName name="literaturausuario">[1]Literatura!$F$20</definedName>
    <definedName name="lutaclientes">[1]DFE!$G$185</definedName>
    <definedName name="matmc">[1]MAT!$H$38</definedName>
    <definedName name="matpf">[1]MAT!$I$38</definedName>
    <definedName name="matpj">[1]MAT!$K$38</definedName>
    <definedName name="matr">[1]MAT!$G$38</definedName>
    <definedName name="meioambienteclientes">'[1]Ciencias e Human'!$J$66</definedName>
    <definedName name="meioambientemc">'[1]Ciencias e Human'!$E$112</definedName>
    <definedName name="meioambientepf">'[1]Ciencias e Human'!$F$112</definedName>
    <definedName name="meioambientepj">'[1]Ciencias e Human'!$G$112</definedName>
    <definedName name="meioambienter">'[1]Ciencias e Human'!$D$112</definedName>
    <definedName name="mês">[1]CARGOS!$J$2:$J$13</definedName>
    <definedName name="multipraticasclientes">[1]DFE!$G$192</definedName>
    <definedName name="musicaclientes">[1]Música!$G$29</definedName>
    <definedName name="musicacomerciario">[1]Música!$D$29</definedName>
    <definedName name="musicadependente">[1]Música!$E$29</definedName>
    <definedName name="musicamc">[1]Música!$F$59</definedName>
    <definedName name="musicapf">[1]Música!$G$59</definedName>
    <definedName name="musicapj">[1]Música!$H$59</definedName>
    <definedName name="musicar">[1]Música!$E$59</definedName>
    <definedName name="musicausuario">[1]Música!$F$29</definedName>
    <definedName name="nutmc">[1]NUT!$E$50</definedName>
    <definedName name="nutpf">[1]NUT!$F$50</definedName>
    <definedName name="nutpj">[1]NUT!$G$50</definedName>
    <definedName name="nutr">[1]NUT!$D$50</definedName>
    <definedName name="odomc">[1]ODO!$F$25</definedName>
    <definedName name="odopj">[1]ODO!$G$25</definedName>
    <definedName name="odor">[1]ODO!$E$25</definedName>
    <definedName name="oficinaclientes">[1]DFE!$G$82</definedName>
    <definedName name="palestraclientes">[1]DFE!$G$98</definedName>
    <definedName name="passeioclientes">[1]TUR!$G$147</definedName>
    <definedName name="passeios">[1]TUR!$B$200:$B$295</definedName>
    <definedName name="reccomerciario">[1]REC!$D$10</definedName>
    <definedName name="recdependente">[1]REC!$E$10</definedName>
    <definedName name="receptivoclientes">[1]TUR!$F$141</definedName>
    <definedName name="recmc">[1]REC!$F$90</definedName>
    <definedName name="recpf">[1]REC!$G$90</definedName>
    <definedName name="recpj">[1]REC!$H$90</definedName>
    <definedName name="recr">[1]REC!$E$90</definedName>
    <definedName name="recusuario">[1]REC!$F$10</definedName>
    <definedName name="redesmc">[1]Redes!$E$26</definedName>
    <definedName name="redespf">[1]Redes!$F$26</definedName>
    <definedName name="redespj">[1]Redes!$G$26</definedName>
    <definedName name="rfgfggj">'[1]Ciencias e Human'!#REF!</definedName>
    <definedName name="saudebucalclientes">[1]ODO!$H$13</definedName>
    <definedName name="sgmc">[1]SGER!$C$30</definedName>
    <definedName name="sgpf">[1]SGER!$D$30</definedName>
    <definedName name="sgpj">[1]SGER!$E$30</definedName>
    <definedName name="teatroclientes">'[1]AC Teatro'!$G$24</definedName>
    <definedName name="teatromc">'[1]AC Circo'!$E$38</definedName>
    <definedName name="teatropf">'[1]AC Circo'!$F$38</definedName>
    <definedName name="teatropj">'[1]AC Circo'!$G$38</definedName>
    <definedName name="teatror">'[1]AC Circo'!$D$38</definedName>
    <definedName name="treinosclientes">[1]DFE!$G$110</definedName>
    <definedName name="turexccomerciario">[1]TUR!$D$89</definedName>
    <definedName name="turexcdependente">[1]TUR!$E$89</definedName>
    <definedName name="turexcusuario">[1]TUR!$F$89</definedName>
    <definedName name="turhospcomerciario">[1]TUR!$C$141</definedName>
    <definedName name="turhospdependente">[1]TUR!$D$141</definedName>
    <definedName name="turhospusuario">[1]TUR!$E$141</definedName>
    <definedName name="turmc">[1]TUR!$E$163</definedName>
    <definedName name="turpcomerciario">[1]TUR!$D$134</definedName>
    <definedName name="turpdependente">[1]TUR!$E$134</definedName>
    <definedName name="turpf">[1]TUR!$F$163</definedName>
    <definedName name="turpj">[1]TUR!$G$163</definedName>
    <definedName name="turplcomerciario">[1]TUR!$D$147</definedName>
    <definedName name="turpldependente">[1]TUR!$E$147</definedName>
    <definedName name="turplusuario">[1]TUR!$F$147</definedName>
    <definedName name="turpusuario">[1]TUR!$F$134</definedName>
    <definedName name="turr">[1]TUR!$D$163</definedName>
    <definedName name="y">'[1]Ciencias e Human'!#REF!</definedName>
    <definedName name="yyxsads">'[1]Ciencias e Human'!#REF!</definedName>
  </definedNames>
  <calcPr calcId="162913"/>
</workbook>
</file>

<file path=xl/calcChain.xml><?xml version="1.0" encoding="utf-8"?>
<calcChain xmlns="http://schemas.openxmlformats.org/spreadsheetml/2006/main">
  <c r="N90" i="1" l="1"/>
  <c r="N88" i="1"/>
  <c r="N24" i="1"/>
  <c r="N25" i="1"/>
  <c r="N26" i="1"/>
  <c r="N27" i="1"/>
  <c r="N28" i="1"/>
  <c r="N29" i="1"/>
  <c r="N30" i="1"/>
  <c r="N31" i="1"/>
  <c r="M31" i="1" l="1"/>
  <c r="N15" i="1" l="1"/>
  <c r="N2" i="1" l="1"/>
  <c r="N87" i="1" l="1"/>
  <c r="N89" i="1"/>
  <c r="M91" i="1"/>
  <c r="N91" i="1"/>
  <c r="M92" i="1"/>
  <c r="N92" i="1"/>
  <c r="M42" i="1"/>
  <c r="N42" i="1"/>
  <c r="N43" i="1"/>
  <c r="N44" i="1"/>
  <c r="N45" i="1"/>
  <c r="N46" i="1"/>
  <c r="N47" i="1"/>
  <c r="N48" i="1"/>
  <c r="M49" i="1"/>
  <c r="N49" i="1"/>
  <c r="N50" i="1"/>
  <c r="N51" i="1"/>
  <c r="N52" i="1"/>
  <c r="N53" i="1"/>
  <c r="N54" i="1"/>
  <c r="N55" i="1"/>
  <c r="N56" i="1"/>
  <c r="N57" i="1"/>
  <c r="N58" i="1"/>
  <c r="N59" i="1"/>
  <c r="M60" i="1"/>
  <c r="N60" i="1"/>
  <c r="N64" i="1"/>
  <c r="N72" i="1" l="1"/>
  <c r="N3" i="1" l="1"/>
  <c r="N4" i="1"/>
  <c r="N5" i="1"/>
  <c r="N6" i="1"/>
  <c r="N7" i="1"/>
  <c r="N8" i="1"/>
  <c r="N9" i="1"/>
  <c r="N10" i="1"/>
  <c r="N11" i="1"/>
  <c r="N12" i="1"/>
  <c r="N13" i="1"/>
  <c r="N14" i="1"/>
  <c r="N16" i="1"/>
  <c r="N17" i="1"/>
  <c r="N18" i="1"/>
  <c r="N19" i="1"/>
  <c r="N20" i="1"/>
  <c r="N21" i="1"/>
  <c r="N22" i="1"/>
  <c r="N23" i="1"/>
  <c r="N32" i="1"/>
  <c r="N33" i="1"/>
  <c r="N34" i="1"/>
  <c r="N35" i="1"/>
  <c r="N36" i="1"/>
  <c r="N37" i="1"/>
  <c r="N38" i="1"/>
  <c r="N39" i="1"/>
  <c r="N40" i="1"/>
  <c r="N41" i="1"/>
  <c r="N61" i="1"/>
  <c r="N62" i="1"/>
  <c r="N63" i="1"/>
  <c r="N65" i="1"/>
  <c r="N66" i="1"/>
  <c r="N67" i="1"/>
  <c r="N68" i="1"/>
  <c r="N69" i="1"/>
  <c r="N70" i="1"/>
  <c r="N71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M41" i="1" l="1"/>
  <c r="M79" i="1"/>
  <c r="M2" i="1" l="1"/>
  <c r="M78" i="1" l="1"/>
  <c r="M3" i="1" l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2" i="1"/>
  <c r="M33" i="1"/>
  <c r="M34" i="1"/>
  <c r="M35" i="1"/>
  <c r="M36" i="1"/>
  <c r="M37" i="1"/>
  <c r="M38" i="1"/>
  <c r="M39" i="1"/>
  <c r="M40" i="1"/>
  <c r="M43" i="1"/>
  <c r="M44" i="1"/>
  <c r="M45" i="1"/>
  <c r="M46" i="1"/>
  <c r="M47" i="1"/>
  <c r="M48" i="1"/>
  <c r="M50" i="1"/>
  <c r="M51" i="1"/>
  <c r="M52" i="1"/>
  <c r="M53" i="1"/>
  <c r="M54" i="1"/>
  <c r="M55" i="1"/>
  <c r="M56" i="1"/>
  <c r="M59" i="1"/>
  <c r="M57" i="1"/>
  <c r="M58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80" i="1"/>
  <c r="M81" i="1"/>
  <c r="M82" i="1"/>
  <c r="M83" i="1"/>
  <c r="M84" i="1"/>
  <c r="M85" i="1"/>
  <c r="M86" i="1"/>
  <c r="M87" i="1"/>
  <c r="M88" i="1"/>
  <c r="M89" i="1"/>
  <c r="M90" i="1"/>
</calcChain>
</file>

<file path=xl/sharedStrings.xml><?xml version="1.0" encoding="utf-8"?>
<sst xmlns="http://schemas.openxmlformats.org/spreadsheetml/2006/main" count="438" uniqueCount="232">
  <si>
    <t>Data Incio</t>
  </si>
  <si>
    <t>Data Fim</t>
  </si>
  <si>
    <t>Programa</t>
  </si>
  <si>
    <t>Atividade</t>
  </si>
  <si>
    <t>Modalidade</t>
  </si>
  <si>
    <t>Total de Vagas - Previstas</t>
  </si>
  <si>
    <t>Total de Vagas - Realizadas</t>
  </si>
  <si>
    <t>Vagas Gratuitas - Previstas</t>
  </si>
  <si>
    <t>Vagas Gratuitas - Realizadas</t>
  </si>
  <si>
    <t>Vagas Gratuidade PCG - Previstas</t>
  </si>
  <si>
    <t>Vagas Gratuidade PCG - Realizadas</t>
  </si>
  <si>
    <t>1. EDUCAÇÃO</t>
  </si>
  <si>
    <t>1.1. Educação Infantil</t>
  </si>
  <si>
    <t>1.1.0.1. Creche</t>
  </si>
  <si>
    <t>1.1.0.2. Pré-escola</t>
  </si>
  <si>
    <t>1.2. Ensino Fundamental</t>
  </si>
  <si>
    <t>1.2.0.1. Anos iniciais</t>
  </si>
  <si>
    <t>1.2.0.2. Anos finais</t>
  </si>
  <si>
    <t>1.4. Educação de Jovens e Adultos</t>
  </si>
  <si>
    <t>1.4.0.1. Alfabetização</t>
  </si>
  <si>
    <t>1.4.0.2. Anos iniciais do ensino fundamental</t>
  </si>
  <si>
    <t>1.4.0.3. Anos finais do ensino fundamental</t>
  </si>
  <si>
    <t>1.4.0.4. Ensino médio</t>
  </si>
  <si>
    <t>1.5. Educação Complementar</t>
  </si>
  <si>
    <t>1.5.1. Acompanhamento Pedagógico</t>
  </si>
  <si>
    <t>1.5.1.1. Curso</t>
  </si>
  <si>
    <t>1.5.1.2. Oficina</t>
  </si>
  <si>
    <t>1.5.2. Complementação Curricular</t>
  </si>
  <si>
    <t>1.5.2.1. Curso</t>
  </si>
  <si>
    <t>1.5.2.2. Oficina</t>
  </si>
  <si>
    <t>1.5.3. Aperfeiçoamento Especializado</t>
  </si>
  <si>
    <t>1.5.3.3. Oficina</t>
  </si>
  <si>
    <t>1.6. Cursos de Valorização Social</t>
  </si>
  <si>
    <t>1.6.0.1. Curso</t>
  </si>
  <si>
    <t>1.6.0.2. Oficina</t>
  </si>
  <si>
    <t>1.7. Educação em Ciências e Humanidades</t>
  </si>
  <si>
    <t>1.7.1. Ciências</t>
  </si>
  <si>
    <t>1.7.1.1. Curso</t>
  </si>
  <si>
    <t>1.7.1.4. Oficina</t>
  </si>
  <si>
    <t>1.7.3. Meio Ambiente</t>
  </si>
  <si>
    <t>1.7.3.4. Oficina</t>
  </si>
  <si>
    <t>2. SAÚDE</t>
  </si>
  <si>
    <t>2.3. Educação em Saúde</t>
  </si>
  <si>
    <t>2.3.0.2. Curso</t>
  </si>
  <si>
    <t>2.3.0.5. Oficina</t>
  </si>
  <si>
    <t>3. CULTURA</t>
  </si>
  <si>
    <t>3.1. Artes Cênicas</t>
  </si>
  <si>
    <t>3.1.1. Circo</t>
  </si>
  <si>
    <t>3.1.1.8. Oficina</t>
  </si>
  <si>
    <t>3.1.2. Dança</t>
  </si>
  <si>
    <t>3.1.2.2. Curso</t>
  </si>
  <si>
    <t>3.1.2.8. Oficina</t>
  </si>
  <si>
    <t>3.1.3. Teatro</t>
  </si>
  <si>
    <t>3.1.3.2. Curso</t>
  </si>
  <si>
    <t>3.1.3.8. Oficina</t>
  </si>
  <si>
    <t>3.2. Artes Visuais</t>
  </si>
  <si>
    <t>3.2.0.1. Curso</t>
  </si>
  <si>
    <t>3.2.0.7. Oficina</t>
  </si>
  <si>
    <t>3.3. Música</t>
  </si>
  <si>
    <t>3.3.0.2. Curso</t>
  </si>
  <si>
    <t>3.3.0.8. Oficina</t>
  </si>
  <si>
    <t>3.4. Literatura</t>
  </si>
  <si>
    <t>3.4.0.2. Curso</t>
  </si>
  <si>
    <t>3.4.0.9. Oficina</t>
  </si>
  <si>
    <t>3.5. Audiovisual</t>
  </si>
  <si>
    <t>3.5.0.8. Oficina</t>
  </si>
  <si>
    <t>4. LAZER</t>
  </si>
  <si>
    <t>4.1. Desenvolvimento Físico-Esportivo</t>
  </si>
  <si>
    <t>4.1.2. Eventos Físico-Esportivos</t>
  </si>
  <si>
    <t>4.1.2.4. Oficina</t>
  </si>
  <si>
    <t>4.1.4. Formação Esportiva</t>
  </si>
  <si>
    <t>4.1.4.1. Esporte coletivo</t>
  </si>
  <si>
    <t>4.1.4.2. Esporte individual</t>
  </si>
  <si>
    <t>4.1.4.4. Luta</t>
  </si>
  <si>
    <t>4.1.4.5. Multipráticas esportivas</t>
  </si>
  <si>
    <t>5. ASSISTÊNCIA</t>
  </si>
  <si>
    <t>5.1. Desenvolvimento Comunitário</t>
  </si>
  <si>
    <t>5.1.0.2. Curso</t>
  </si>
  <si>
    <t>5.1.0.4. Oficina</t>
  </si>
  <si>
    <t>5.2. Segurança Alimentar e Apoio Social</t>
  </si>
  <si>
    <t>5.2.2. Desenvolvimento de Capacidades</t>
  </si>
  <si>
    <t>5.2.2.1. Curso</t>
  </si>
  <si>
    <t>5.2.2.3. Oficina</t>
  </si>
  <si>
    <t>5.3. Trabalho Social com Grupos</t>
  </si>
  <si>
    <t>5.3.A. Grupos Sociais de Idosos</t>
  </si>
  <si>
    <t>5.3.0.4. Curso</t>
  </si>
  <si>
    <t>5.3.0.6. Oficina</t>
  </si>
  <si>
    <t>% Participação Gratuidade (PCG) - Previstas</t>
  </si>
  <si>
    <t>5.1.0.5. Palestra</t>
  </si>
  <si>
    <t>3.6 Biblioteca</t>
  </si>
  <si>
    <t>2.3.0.9. Sessão diagnóstica</t>
  </si>
  <si>
    <t>3.4.0.10. Palestra</t>
  </si>
  <si>
    <t>5.2.2.2. Encontro</t>
  </si>
  <si>
    <t>5.2.2.5. Palestra</t>
  </si>
  <si>
    <t>5.3.0.5. Encontro</t>
  </si>
  <si>
    <t>5.3.B. Grupos Sociais de Adolescentes</t>
  </si>
  <si>
    <t>4.3. Turismo Social</t>
  </si>
  <si>
    <t>4.3.2. Turismo Receptivo</t>
  </si>
  <si>
    <t>4.3.2.3. Passeio local</t>
  </si>
  <si>
    <t>1.5.1.3. Palestra</t>
  </si>
  <si>
    <t>1.5.3.2. Curso</t>
  </si>
  <si>
    <t>1.7.1.5. Palestra</t>
  </si>
  <si>
    <t>1.7.1.7. Visita mediada</t>
  </si>
  <si>
    <t>1.7.3.5. Palestra</t>
  </si>
  <si>
    <t>1.7.3.7. Visita mediada</t>
  </si>
  <si>
    <t>1.7.3.8. Vivência</t>
  </si>
  <si>
    <t>2.3.0.3. Encontro</t>
  </si>
  <si>
    <t>3.1.1.9. Palestra</t>
  </si>
  <si>
    <t>3.1.2.9. Palestra</t>
  </si>
  <si>
    <t>3.1.3.9. Palestra</t>
  </si>
  <si>
    <t>3.2.0.8. Palestra</t>
  </si>
  <si>
    <t>3.5.0.9. Palestra</t>
  </si>
  <si>
    <t>3.6.0.3. Empréstimo</t>
  </si>
  <si>
    <t>4.1.2.5. Palestra</t>
  </si>
  <si>
    <t>5.1.0.3. Encontro</t>
  </si>
  <si>
    <t>1.7.3.2. Debate</t>
  </si>
  <si>
    <t>1.7.3.6. Roda de Conversa</t>
  </si>
  <si>
    <t>4.2. Recreação</t>
  </si>
  <si>
    <t>4.2.0.1 Colônia de férias</t>
  </si>
  <si>
    <t>4.3.1. Turismo Emissivo</t>
  </si>
  <si>
    <t>4.3.1.2. Passeio</t>
  </si>
  <si>
    <t>4.3.1.1. Excursão</t>
  </si>
  <si>
    <t>Realização</t>
  </si>
  <si>
    <t>% Participação Gratuidade (PCG) - Realizadas</t>
  </si>
  <si>
    <t>3.1.1.2. Curso</t>
  </si>
  <si>
    <t>3.1.3.6. Incentivo Artistico</t>
  </si>
  <si>
    <t>3.5.0.1. Curso</t>
  </si>
  <si>
    <t>3.6.0.4. Oficina</t>
  </si>
  <si>
    <t>5.3.C. Grupos Sociais Intergeracionais</t>
  </si>
  <si>
    <t>5.3.D. Outros Grupos Sociais</t>
  </si>
  <si>
    <t>1.1.0.1</t>
  </si>
  <si>
    <t>1.1.0.2</t>
  </si>
  <si>
    <t>1.2.0.1</t>
  </si>
  <si>
    <t>1.2.0.2</t>
  </si>
  <si>
    <t>1.4.0.1</t>
  </si>
  <si>
    <t>1.4.0.2</t>
  </si>
  <si>
    <t>1.4.0.3</t>
  </si>
  <si>
    <t>1.4.0.4</t>
  </si>
  <si>
    <t>1.5.1.1</t>
  </si>
  <si>
    <t>1.5.1.2</t>
  </si>
  <si>
    <t>1.5.1.3</t>
  </si>
  <si>
    <t>1.5.2.1</t>
  </si>
  <si>
    <t>1.5.2.2</t>
  </si>
  <si>
    <t>1.5.3.2</t>
  </si>
  <si>
    <t>1.5.3.3</t>
  </si>
  <si>
    <t>1.6.0.1</t>
  </si>
  <si>
    <t>1.6.0.2</t>
  </si>
  <si>
    <t>1.7.1.1</t>
  </si>
  <si>
    <t>1.7.1.4</t>
  </si>
  <si>
    <t>1.7.1.5</t>
  </si>
  <si>
    <t>1.7.1.7</t>
  </si>
  <si>
    <t>1.7.3.2</t>
  </si>
  <si>
    <t>1.7.3.4</t>
  </si>
  <si>
    <t>1.7.3.5</t>
  </si>
  <si>
    <t>1.7.3.6</t>
  </si>
  <si>
    <t>1.7.3.7</t>
  </si>
  <si>
    <t>1.7.3.8</t>
  </si>
  <si>
    <t>2.3.0.2</t>
  </si>
  <si>
    <t>2.3.0.3</t>
  </si>
  <si>
    <t>2.3.0.5</t>
  </si>
  <si>
    <t>2.3.0.9</t>
  </si>
  <si>
    <t>3.1.1.2</t>
  </si>
  <si>
    <t>3.1.1.8</t>
  </si>
  <si>
    <t>3.1.1.9</t>
  </si>
  <si>
    <t>3.1.2.2</t>
  </si>
  <si>
    <t>3.1.2.8</t>
  </si>
  <si>
    <t>3.1.2.9</t>
  </si>
  <si>
    <t>3.1.3.2</t>
  </si>
  <si>
    <t>3.1.3.6</t>
  </si>
  <si>
    <t>3.1.3.8</t>
  </si>
  <si>
    <t>3.1.3.9</t>
  </si>
  <si>
    <t>3.2.0.1</t>
  </si>
  <si>
    <t>3.2.0.7</t>
  </si>
  <si>
    <t>3.2.0.8</t>
  </si>
  <si>
    <t>3.3.0.2</t>
  </si>
  <si>
    <t>3.3.0.8</t>
  </si>
  <si>
    <t>3.4.0.2</t>
  </si>
  <si>
    <t>3.4.0.9</t>
  </si>
  <si>
    <t>3.4.0.1</t>
  </si>
  <si>
    <t>3.5.0.1</t>
  </si>
  <si>
    <t>3.5.0.8</t>
  </si>
  <si>
    <t>3.5.0.9</t>
  </si>
  <si>
    <t>3.6.0.3</t>
  </si>
  <si>
    <t>3.6.0.4</t>
  </si>
  <si>
    <t>4.1.2.4</t>
  </si>
  <si>
    <t>4.1.2.5</t>
  </si>
  <si>
    <t>4.1.4.1</t>
  </si>
  <si>
    <t>4.1.4.2</t>
  </si>
  <si>
    <t>4.1.4.4</t>
  </si>
  <si>
    <t>4.1.4.5</t>
  </si>
  <si>
    <t>4.2.0.1</t>
  </si>
  <si>
    <t>4.3.1.1</t>
  </si>
  <si>
    <t>4.3.1.2</t>
  </si>
  <si>
    <t>4.3.2.3</t>
  </si>
  <si>
    <t>5.1.0.2</t>
  </si>
  <si>
    <t>5.1.0.3</t>
  </si>
  <si>
    <t>5.1.0.4</t>
  </si>
  <si>
    <t>5.1.0.5</t>
  </si>
  <si>
    <t>5.2.2.1</t>
  </si>
  <si>
    <t>5.2.2.2</t>
  </si>
  <si>
    <t>5.2.2.3</t>
  </si>
  <si>
    <t>5.2.2.5</t>
  </si>
  <si>
    <t>5.3.1.4</t>
  </si>
  <si>
    <t>5.3.1.5</t>
  </si>
  <si>
    <t>5.3.1.6</t>
  </si>
  <si>
    <t>5.3.3.4</t>
  </si>
  <si>
    <t>5.3.3.5</t>
  </si>
  <si>
    <t>5.3.5.5</t>
  </si>
  <si>
    <t>5.3.7.4</t>
  </si>
  <si>
    <t>5.3.7.6</t>
  </si>
  <si>
    <t>5.3.5.4</t>
  </si>
  <si>
    <t>5.3.5.6</t>
  </si>
  <si>
    <t>1.7.2.4</t>
  </si>
  <si>
    <t>1.5.2.3</t>
  </si>
  <si>
    <t>1.7.2.1</t>
  </si>
  <si>
    <t>1.5.2.3. Palestra</t>
  </si>
  <si>
    <t>1.7.2. Humanidades</t>
  </si>
  <si>
    <t>1.7.2.1. Apresentação</t>
  </si>
  <si>
    <t>1.7.2.2. Curso</t>
  </si>
  <si>
    <t>1.7.2.3. Debate</t>
  </si>
  <si>
    <t>1.7.2.4. Exposição</t>
  </si>
  <si>
    <t>1.7.2.5. Oficina</t>
  </si>
  <si>
    <t>1.7.2.6. Palestra</t>
  </si>
  <si>
    <t>1.7.2.7. Roda de Conversa</t>
  </si>
  <si>
    <t>1.7.2.8. Visita Mediada</t>
  </si>
  <si>
    <t>1.7.2.2</t>
  </si>
  <si>
    <t>1.7.2.3</t>
  </si>
  <si>
    <t>1.7.2.5</t>
  </si>
  <si>
    <t>1.7.2.6</t>
  </si>
  <si>
    <t>1.7.2.7</t>
  </si>
  <si>
    <t>1.7.2.8</t>
  </si>
  <si>
    <t>5.3.0.4 Curso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</si>
</sst>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  <xf numFmtId="0" fontId="19" fillId="0" borderId="0"/>
  </cellStyleXfs>
  <cellXfs count="9">
    <xf numFmtId="0" fontId="0" fillId="0" borderId="0" xfId="0"/>
    <xf numFmtId="17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0" fontId="0" fillId="0" borderId="0" xfId="1" applyNumberFormat="1" applyFont="1"/>
    <xf numFmtId="164" fontId="0" fillId="0" borderId="0" xfId="43" applyNumberFormat="1" applyFont="1" applyAlignment="1">
      <alignment horizontal="center" vertical="center" wrapText="1"/>
    </xf>
    <xf numFmtId="164" fontId="0" fillId="0" borderId="0" xfId="43" applyNumberFormat="1" applyFont="1"/>
    <xf numFmtId="164" fontId="18" fillId="0" borderId="0" xfId="43" applyNumberFormat="1" applyFont="1"/>
    <xf numFmtId="164" fontId="18" fillId="0" borderId="0" xfId="43" applyNumberFormat="1" applyFont="1" applyAlignment="1">
      <alignment horizontal="center" vertical="center" wrapText="1"/>
    </xf>
  </cellXfs>
  <cellStyles count="45">
    <cellStyle name="20% - Ênfase1" xfId="20" builtinId="30" customBuiltin="1"/>
    <cellStyle name="20% - Ênfase2" xfId="24" builtinId="34" customBuiltin="1"/>
    <cellStyle name="20% - Ênfase3" xfId="28" builtinId="38" customBuiltin="1"/>
    <cellStyle name="20% - Ênfase4" xfId="32" builtinId="42" customBuiltin="1"/>
    <cellStyle name="20% - Ênfase5" xfId="36" builtinId="46" customBuiltin="1"/>
    <cellStyle name="20% - Ênfase6" xfId="40" builtinId="50" customBuiltin="1"/>
    <cellStyle name="40% - Ênfase1" xfId="21" builtinId="31" customBuiltin="1"/>
    <cellStyle name="40% - Ênfase2" xfId="25" builtinId="35" customBuiltin="1"/>
    <cellStyle name="40% - Ênfase3" xfId="29" builtinId="39" customBuiltin="1"/>
    <cellStyle name="40% - Ênfase4" xfId="33" builtinId="43" customBuiltin="1"/>
    <cellStyle name="40% - Ênfase5" xfId="37" builtinId="47" customBuiltin="1"/>
    <cellStyle name="40% - Ênfase6" xfId="41" builtinId="51" customBuiltin="1"/>
    <cellStyle name="60% - Ênfase1" xfId="22" builtinId="32" customBuiltin="1"/>
    <cellStyle name="60% - Ênfase2" xfId="26" builtinId="36" customBuiltin="1"/>
    <cellStyle name="60% - Ênfase3" xfId="30" builtinId="40" customBuiltin="1"/>
    <cellStyle name="60% - Ênfase4" xfId="34" builtinId="44" customBuiltin="1"/>
    <cellStyle name="60% - Ênfase5" xfId="38" builtinId="48" customBuiltin="1"/>
    <cellStyle name="60% - Ênfase6" xfId="42" builtinId="52" customBuiltin="1"/>
    <cellStyle name="Bom" xfId="7" builtinId="26" customBuiltin="1"/>
    <cellStyle name="Cálculo" xfId="12" builtinId="22" customBuiltin="1"/>
    <cellStyle name="Célula de Verificação" xfId="14" builtinId="23" customBuiltin="1"/>
    <cellStyle name="Célula Vinculada" xfId="13" builtinId="24" customBuiltin="1"/>
    <cellStyle name="Ênfase1" xfId="19" builtinId="29" customBuiltin="1"/>
    <cellStyle name="Ênfase2" xfId="23" builtinId="33" customBuiltin="1"/>
    <cellStyle name="Ênfase3" xfId="27" builtinId="37" customBuiltin="1"/>
    <cellStyle name="Ênfase4" xfId="31" builtinId="41" customBuiltin="1"/>
    <cellStyle name="Ênfase5" xfId="35" builtinId="45" customBuiltin="1"/>
    <cellStyle name="Ênfase6" xfId="39" builtinId="49" customBuiltin="1"/>
    <cellStyle name="Entrada" xfId="10" builtinId="20" customBuiltin="1"/>
    <cellStyle name="Incorreto" xfId="8" builtinId="27" customBuiltin="1"/>
    <cellStyle name="Neutra" xfId="9" builtinId="28" customBuiltin="1"/>
    <cellStyle name="Normal" xfId="0" builtinId="0"/>
    <cellStyle name="Normal 2" xfId="44"/>
    <cellStyle name="Nota" xfId="16" builtinId="10" customBuiltin="1"/>
    <cellStyle name="Porcentagem" xfId="1" builtinId="5"/>
    <cellStyle name="Saída" xfId="11" builtinId="21" customBuiltin="1"/>
    <cellStyle name="Texto de Aviso" xfId="15" builtinId="11" customBuiltin="1"/>
    <cellStyle name="Texto Explicativo" xfId="17" builtinId="53" customBuiltin="1"/>
    <cellStyle name="Título" xfId="2" builtinId="15" customBuiltin="1"/>
    <cellStyle name="Título 1" xfId="3" builtinId="16" customBuiltin="1"/>
    <cellStyle name="Título 2" xfId="4" builtinId="17" customBuiltin="1"/>
    <cellStyle name="Título 3" xfId="5" builtinId="18" customBuiltin="1"/>
    <cellStyle name="Título 4" xfId="6" builtinId="19" customBuiltin="1"/>
    <cellStyle name="Total" xfId="18" builtinId="25" customBuiltin="1"/>
    <cellStyle name="Vírgula" xfId="43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ogramas%20de%20Trabalho\PT2017_v21-importa&#231;&#227;o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agiário"/>
      <sheetName val="pt2015"/>
      <sheetName val="INTEGRACAOSDE"/>
      <sheetName val="previsão e resultados"/>
      <sheetName val="UNIDADES"/>
      <sheetName val="pt2016"/>
      <sheetName val="ORÇAMENTO"/>
      <sheetName val="dados_importacao"/>
      <sheetName val="resumo importação"/>
      <sheetName val="ORIENTAÇÕES"/>
      <sheetName val="programação (CONFERIR)"/>
      <sheetName val="inscrições 2013 (SADIG)"/>
      <sheetName val="Inscrições até junho 2014"/>
      <sheetName val="inscrições 2014 (correto)"/>
      <sheetName val="prev 2016"/>
      <sheetName val="real 2015"/>
      <sheetName val="matriculas2012"/>
      <sheetName val="TOTAL"/>
      <sheetName val="EI"/>
      <sheetName val="EF"/>
      <sheetName val="EJA"/>
      <sheetName val="ECOM"/>
      <sheetName val="ECOM (2)"/>
      <sheetName val="CVS"/>
      <sheetName val="Ciencias e Human"/>
      <sheetName val="NUT"/>
      <sheetName val="ODO"/>
      <sheetName val="EDS"/>
      <sheetName val="Cuidado Terap"/>
      <sheetName val="AC Circo"/>
      <sheetName val="AC Dança"/>
      <sheetName val="AC Teatro"/>
      <sheetName val="Artes Visuais"/>
      <sheetName val="Música"/>
      <sheetName val="Literatura"/>
      <sheetName val="Audiovisual"/>
      <sheetName val="BIB"/>
      <sheetName val="DFE"/>
      <sheetName val="REC"/>
      <sheetName val="TUR"/>
      <sheetName val="Desenv Comunitário"/>
      <sheetName val="Desenv Capacidades"/>
      <sheetName val="Redes"/>
      <sheetName val="GRUP"/>
      <sheetName val="Matriculas 2014"/>
      <sheetName val="Matrículas2013"/>
      <sheetName val="Assist Especializada"/>
      <sheetName val="MAT"/>
      <sheetName val="SGER"/>
      <sheetName val="COORD"/>
      <sheetName val="CEVE"/>
      <sheetName val="DIVULGAÇÃO"/>
      <sheetName val="OBRAS E EQUIPAMENTOS"/>
      <sheetName val="MUNICÍPIOS"/>
      <sheetName val="CAPACITAÇÕES"/>
      <sheetName val="Ampliação de Colaboradores"/>
      <sheetName val="Ampliação Carga Horária"/>
      <sheetName val="CARGOS"/>
      <sheetName val="dissídio"/>
      <sheetName val="menu"/>
      <sheetName val="Educação"/>
      <sheetName val="Saúde"/>
      <sheetName val="Menu Artes Cênicas"/>
      <sheetName val="segurança"/>
      <sheetName val="Menu Cultura"/>
      <sheetName val="Menu Lazer"/>
      <sheetName val="Assistência"/>
      <sheetName val="rh"/>
      <sheetName val="rha"/>
    </sheetNames>
    <sheetDataSet>
      <sheetData sheetId="0">
        <row r="1">
          <cell r="B1">
            <v>718</v>
          </cell>
        </row>
      </sheetData>
      <sheetData sheetId="1"/>
      <sheetData sheetId="2"/>
      <sheetData sheetId="3"/>
      <sheetData sheetId="4">
        <row r="2">
          <cell r="C2" t="str">
            <v>Academia FIP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22">
          <cell r="E22">
            <v>0</v>
          </cell>
          <cell r="F22">
            <v>0</v>
          </cell>
          <cell r="G22">
            <v>0</v>
          </cell>
          <cell r="H22">
            <v>0</v>
          </cell>
        </row>
      </sheetData>
      <sheetData sheetId="19">
        <row r="16">
          <cell r="I16">
            <v>0</v>
          </cell>
        </row>
        <row r="27">
          <cell r="I27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</row>
      </sheetData>
      <sheetData sheetId="20">
        <row r="14">
          <cell r="H14">
            <v>0</v>
          </cell>
        </row>
        <row r="19">
          <cell r="E19">
            <v>0</v>
          </cell>
          <cell r="F19">
            <v>0</v>
          </cell>
          <cell r="G19">
            <v>0</v>
          </cell>
        </row>
      </sheetData>
      <sheetData sheetId="21">
        <row r="14">
          <cell r="J14">
            <v>0</v>
          </cell>
        </row>
        <row r="71">
          <cell r="G71">
            <v>0</v>
          </cell>
        </row>
        <row r="95">
          <cell r="G95">
            <v>0</v>
          </cell>
        </row>
        <row r="123">
          <cell r="D123">
            <v>0</v>
          </cell>
          <cell r="E123">
            <v>0</v>
          </cell>
          <cell r="F123">
            <v>0</v>
          </cell>
          <cell r="G123">
            <v>0</v>
          </cell>
        </row>
        <row r="124">
          <cell r="D124">
            <v>0</v>
          </cell>
          <cell r="E124">
            <v>0</v>
          </cell>
          <cell r="F124">
            <v>0</v>
          </cell>
          <cell r="G124">
            <v>0</v>
          </cell>
        </row>
        <row r="125">
          <cell r="D125">
            <v>0</v>
          </cell>
          <cell r="E125">
            <v>0</v>
          </cell>
          <cell r="F125">
            <v>0</v>
          </cell>
          <cell r="G125">
            <v>0</v>
          </cell>
        </row>
        <row r="130">
          <cell r="D130">
            <v>0</v>
          </cell>
          <cell r="E130">
            <v>0</v>
          </cell>
          <cell r="F130">
            <v>0</v>
          </cell>
          <cell r="G130">
            <v>0</v>
          </cell>
        </row>
      </sheetData>
      <sheetData sheetId="22"/>
      <sheetData sheetId="23">
        <row r="16">
          <cell r="K16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</row>
      </sheetData>
      <sheetData sheetId="24">
        <row r="13">
          <cell r="J13">
            <v>0</v>
          </cell>
        </row>
        <row r="66">
          <cell r="J66">
            <v>0</v>
          </cell>
        </row>
        <row r="111">
          <cell r="D111">
            <v>0</v>
          </cell>
          <cell r="E111">
            <v>0</v>
          </cell>
          <cell r="F111">
            <v>0</v>
          </cell>
          <cell r="G111">
            <v>0</v>
          </cell>
        </row>
        <row r="112">
          <cell r="D112">
            <v>0</v>
          </cell>
          <cell r="E112">
            <v>0</v>
          </cell>
          <cell r="F112">
            <v>0</v>
          </cell>
          <cell r="G112">
            <v>0</v>
          </cell>
        </row>
        <row r="117">
          <cell r="D117">
            <v>0</v>
          </cell>
          <cell r="E117">
            <v>0</v>
          </cell>
          <cell r="F117">
            <v>0</v>
          </cell>
          <cell r="G117">
            <v>0</v>
          </cell>
        </row>
      </sheetData>
      <sheetData sheetId="25">
        <row r="50">
          <cell r="D50">
            <v>0</v>
          </cell>
          <cell r="E50">
            <v>0</v>
          </cell>
          <cell r="F50">
            <v>0</v>
          </cell>
          <cell r="G50">
            <v>0</v>
          </cell>
        </row>
      </sheetData>
      <sheetData sheetId="26">
        <row r="13">
          <cell r="H13">
            <v>0</v>
          </cell>
        </row>
        <row r="25">
          <cell r="E25">
            <v>0</v>
          </cell>
          <cell r="F25">
            <v>0</v>
          </cell>
          <cell r="G25">
            <v>0</v>
          </cell>
        </row>
      </sheetData>
      <sheetData sheetId="27">
        <row r="47">
          <cell r="G47">
            <v>0</v>
          </cell>
        </row>
        <row r="64">
          <cell r="E64">
            <v>0</v>
          </cell>
          <cell r="F64">
            <v>0</v>
          </cell>
          <cell r="G64">
            <v>0</v>
          </cell>
          <cell r="H64">
            <v>0</v>
          </cell>
        </row>
      </sheetData>
      <sheetData sheetId="28">
        <row r="70">
          <cell r="D70">
            <v>0</v>
          </cell>
          <cell r="E70">
            <v>0</v>
          </cell>
          <cell r="F70">
            <v>0</v>
          </cell>
          <cell r="G70">
            <v>0</v>
          </cell>
        </row>
        <row r="71">
          <cell r="D71">
            <v>0</v>
          </cell>
          <cell r="E71">
            <v>0</v>
          </cell>
          <cell r="F71">
            <v>0</v>
          </cell>
          <cell r="G71">
            <v>0</v>
          </cell>
        </row>
        <row r="78">
          <cell r="E78">
            <v>0</v>
          </cell>
          <cell r="F78">
            <v>0</v>
          </cell>
          <cell r="G78">
            <v>0</v>
          </cell>
          <cell r="H78">
            <v>0</v>
          </cell>
        </row>
      </sheetData>
      <sheetData sheetId="29">
        <row r="36">
          <cell r="D36">
            <v>0</v>
          </cell>
          <cell r="E36">
            <v>0</v>
          </cell>
          <cell r="F36">
            <v>0</v>
          </cell>
          <cell r="G36">
            <v>0</v>
          </cell>
        </row>
        <row r="37">
          <cell r="D37">
            <v>0</v>
          </cell>
          <cell r="E37">
            <v>0</v>
          </cell>
          <cell r="F37">
            <v>0</v>
          </cell>
          <cell r="G37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</row>
      </sheetData>
      <sheetData sheetId="30"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</row>
      </sheetData>
      <sheetData sheetId="31"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</row>
      </sheetData>
      <sheetData sheetId="32"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</row>
        <row r="60">
          <cell r="E60">
            <v>0</v>
          </cell>
          <cell r="F60">
            <v>0</v>
          </cell>
          <cell r="G60">
            <v>0</v>
          </cell>
          <cell r="H60">
            <v>0</v>
          </cell>
        </row>
      </sheetData>
      <sheetData sheetId="33"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</row>
      </sheetData>
      <sheetData sheetId="34"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</row>
        <row r="75">
          <cell r="E75">
            <v>0</v>
          </cell>
          <cell r="F75">
            <v>0</v>
          </cell>
          <cell r="G75">
            <v>0</v>
          </cell>
          <cell r="H75">
            <v>0</v>
          </cell>
        </row>
      </sheetData>
      <sheetData sheetId="35">
        <row r="40">
          <cell r="E40">
            <v>0</v>
          </cell>
          <cell r="F40">
            <v>0</v>
          </cell>
          <cell r="G40">
            <v>0</v>
          </cell>
          <cell r="H40">
            <v>0</v>
          </cell>
        </row>
      </sheetData>
      <sheetData sheetId="36">
        <row r="27">
          <cell r="G27">
            <v>0</v>
          </cell>
        </row>
        <row r="39">
          <cell r="E39">
            <v>0</v>
          </cell>
          <cell r="F39">
            <v>0</v>
          </cell>
          <cell r="G39">
            <v>0</v>
          </cell>
          <cell r="H39">
            <v>0</v>
          </cell>
        </row>
      </sheetData>
      <sheetData sheetId="37">
        <row r="19">
          <cell r="F19">
            <v>0</v>
          </cell>
        </row>
        <row r="35">
          <cell r="G35">
            <v>0</v>
          </cell>
        </row>
        <row r="66">
          <cell r="G66">
            <v>0</v>
          </cell>
        </row>
        <row r="82">
          <cell r="G82">
            <v>0</v>
          </cell>
        </row>
        <row r="98">
          <cell r="G98">
            <v>0</v>
          </cell>
        </row>
        <row r="110">
          <cell r="G110">
            <v>0</v>
          </cell>
        </row>
        <row r="137">
          <cell r="D137">
            <v>0</v>
          </cell>
          <cell r="E137">
            <v>0</v>
          </cell>
          <cell r="F137">
            <v>0</v>
          </cell>
          <cell r="G137">
            <v>0</v>
          </cell>
        </row>
        <row r="143">
          <cell r="D143">
            <v>0</v>
          </cell>
          <cell r="E143">
            <v>0</v>
          </cell>
          <cell r="F143">
            <v>0</v>
          </cell>
          <cell r="G143">
            <v>0</v>
          </cell>
        </row>
        <row r="162">
          <cell r="D162">
            <v>0</v>
          </cell>
          <cell r="E162">
            <v>0</v>
          </cell>
          <cell r="F162">
            <v>0</v>
          </cell>
          <cell r="G162">
            <v>0</v>
          </cell>
        </row>
        <row r="177">
          <cell r="D177">
            <v>0</v>
          </cell>
          <cell r="E177">
            <v>0</v>
          </cell>
          <cell r="F177">
            <v>0</v>
          </cell>
          <cell r="G177">
            <v>0</v>
          </cell>
        </row>
        <row r="185">
          <cell r="D185">
            <v>0</v>
          </cell>
          <cell r="E185">
            <v>0</v>
          </cell>
          <cell r="F185">
            <v>0</v>
          </cell>
          <cell r="G185">
            <v>0</v>
          </cell>
        </row>
        <row r="192">
          <cell r="D192">
            <v>0</v>
          </cell>
          <cell r="E192">
            <v>0</v>
          </cell>
          <cell r="F192">
            <v>0</v>
          </cell>
          <cell r="G192">
            <v>0</v>
          </cell>
        </row>
        <row r="198">
          <cell r="D198">
            <v>0</v>
          </cell>
          <cell r="E198">
            <v>0</v>
          </cell>
          <cell r="F198">
            <v>0</v>
          </cell>
          <cell r="G198">
            <v>0</v>
          </cell>
        </row>
        <row r="199">
          <cell r="D199">
            <v>0</v>
          </cell>
          <cell r="E199">
            <v>0</v>
          </cell>
          <cell r="F199">
            <v>0</v>
          </cell>
          <cell r="G199">
            <v>0</v>
          </cell>
        </row>
        <row r="200">
          <cell r="D200">
            <v>0</v>
          </cell>
          <cell r="E200">
            <v>0</v>
          </cell>
          <cell r="F200">
            <v>0</v>
          </cell>
          <cell r="G200">
            <v>0</v>
          </cell>
        </row>
        <row r="205">
          <cell r="D205">
            <v>0</v>
          </cell>
          <cell r="E205">
            <v>0</v>
          </cell>
          <cell r="F205">
            <v>0</v>
          </cell>
          <cell r="G205">
            <v>0</v>
          </cell>
        </row>
      </sheetData>
      <sheetData sheetId="38">
        <row r="10">
          <cell r="D10">
            <v>0</v>
          </cell>
          <cell r="E10">
            <v>0</v>
          </cell>
          <cell r="F10">
            <v>0</v>
          </cell>
          <cell r="G10">
            <v>0</v>
          </cell>
        </row>
        <row r="90">
          <cell r="E90">
            <v>0</v>
          </cell>
          <cell r="F90">
            <v>0</v>
          </cell>
          <cell r="G90">
            <v>0</v>
          </cell>
          <cell r="H90">
            <v>0</v>
          </cell>
        </row>
      </sheetData>
      <sheetData sheetId="39">
        <row r="89">
          <cell r="D89">
            <v>0</v>
          </cell>
          <cell r="E89">
            <v>0</v>
          </cell>
          <cell r="F89">
            <v>0</v>
          </cell>
          <cell r="G89">
            <v>0</v>
          </cell>
        </row>
        <row r="134">
          <cell r="D134">
            <v>0</v>
          </cell>
          <cell r="E134">
            <v>0</v>
          </cell>
          <cell r="F134">
            <v>0</v>
          </cell>
          <cell r="G134">
            <v>0</v>
          </cell>
        </row>
        <row r="141">
          <cell r="C141">
            <v>0</v>
          </cell>
          <cell r="D141">
            <v>0</v>
          </cell>
          <cell r="E141">
            <v>0</v>
          </cell>
          <cell r="F141">
            <v>0</v>
          </cell>
        </row>
        <row r="147">
          <cell r="D147">
            <v>0</v>
          </cell>
          <cell r="E147">
            <v>0</v>
          </cell>
          <cell r="F147">
            <v>0</v>
          </cell>
          <cell r="G147">
            <v>0</v>
          </cell>
        </row>
        <row r="163">
          <cell r="D163">
            <v>0</v>
          </cell>
          <cell r="E163">
            <v>0</v>
          </cell>
          <cell r="F163">
            <v>0</v>
          </cell>
          <cell r="G163">
            <v>0</v>
          </cell>
        </row>
        <row r="200">
          <cell r="B200" t="str">
            <v>Água Doce - Capital da energia eólica</v>
          </cell>
          <cell r="C200" t="str">
            <v>Aracaju (SE)</v>
          </cell>
        </row>
        <row r="201">
          <cell r="B201" t="str">
            <v>Ametista do Sul - City Tour e visita ao Parque Ametista</v>
          </cell>
          <cell r="C201" t="str">
            <v>Aracruz (ES) - Sesc Praia Formosa</v>
          </cell>
        </row>
        <row r="202">
          <cell r="B202" t="str">
            <v>Angelina - City Tour</v>
          </cell>
          <cell r="C202" t="str">
            <v>Balneário Camboriú - Encontro Feliz Idade do Mercosul e América Latina</v>
          </cell>
        </row>
        <row r="203">
          <cell r="B203" t="str">
            <v>Angelina - City Tour e visita a Gruta</v>
          </cell>
          <cell r="C203" t="str">
            <v>Belém e Ilha do Marajó (PA)</v>
          </cell>
        </row>
        <row r="204">
          <cell r="B204" t="str">
            <v>Anitápolis - Acolhida na Colônia</v>
          </cell>
          <cell r="C204" t="str">
            <v>Belo Horizonte (MG) - Cultura e Arte com visita a Inhotim</v>
          </cell>
        </row>
        <row r="205">
          <cell r="B205" t="str">
            <v>Aniversário do Sesc</v>
          </cell>
          <cell r="C205" t="str">
            <v>Bento Gonçalves (RS) - Vale dos Vinhedos</v>
          </cell>
        </row>
        <row r="206">
          <cell r="B206" t="str">
            <v>Antônio Prado - Noite Italiana</v>
          </cell>
          <cell r="C206" t="str">
            <v>Bertioga (SP) - Centro de Férias Sesc Bertioga</v>
          </cell>
        </row>
        <row r="207">
          <cell r="B207" t="str">
            <v>Araranguá - Parque Aquático Caverá</v>
          </cell>
          <cell r="C207" t="str">
            <v>Blumenau - Descobrindo o Vale Europeu</v>
          </cell>
        </row>
        <row r="208">
          <cell r="B208" t="str">
            <v>Balneário Camboriú - Parque Unipraias</v>
          </cell>
          <cell r="C208" t="str">
            <v>Blumenau - Hotel Sesc Blumenau</v>
          </cell>
        </row>
        <row r="209">
          <cell r="B209" t="str">
            <v>Blumenau - Festival da Cerveja</v>
          </cell>
          <cell r="C209" t="str">
            <v>Blumenau - Oktoberfest</v>
          </cell>
        </row>
        <row r="210">
          <cell r="B210" t="str">
            <v>Blumenau - Magia de Natal</v>
          </cell>
          <cell r="C210" t="str">
            <v>Blumenau - Vale da Cerveja</v>
          </cell>
        </row>
        <row r="211">
          <cell r="B211" t="str">
            <v>Blumenau - Oktoberfest</v>
          </cell>
          <cell r="C211" t="str">
            <v>Blumenau com Cascanéia e Zoológico</v>
          </cell>
        </row>
        <row r="212">
          <cell r="B212" t="str">
            <v>Blumenau - Oktoberfest - Festa da Melhor Idade</v>
          </cell>
          <cell r="C212" t="str">
            <v>Blumenau com Diversão no Vale Europeu</v>
          </cell>
        </row>
        <row r="213">
          <cell r="B213" t="str">
            <v>Bombinhas - Engenho do Sertão</v>
          </cell>
          <cell r="C213" t="str">
            <v xml:space="preserve">Blumenau com Passeio de Trem em Rio Negrinho </v>
          </cell>
        </row>
        <row r="214">
          <cell r="B214" t="str">
            <v>Botuverá - Carvernas (Parque das Grutas)</v>
          </cell>
          <cell r="C214" t="str">
            <v>Blumenau e Gaspar</v>
          </cell>
        </row>
        <row r="215">
          <cell r="B215" t="str">
            <v>Botuverá - Carvernas (Parque das Grutas) e Brusque - Observatório</v>
          </cell>
          <cell r="C215" t="str">
            <v>Blumenau e Magia de Natal</v>
          </cell>
        </row>
        <row r="216">
          <cell r="B216" t="str">
            <v xml:space="preserve">Brusque - Fenarreco </v>
          </cell>
          <cell r="C216" t="str">
            <v>Blumenau e Nova Trento</v>
          </cell>
        </row>
        <row r="217">
          <cell r="B217" t="str">
            <v>Caldas da Imperatriz - Banho de Águas Termais</v>
          </cell>
          <cell r="C217" t="str">
            <v>Blumenau e Pomerode</v>
          </cell>
        </row>
        <row r="218">
          <cell r="B218" t="str">
            <v>Cambará do Sul (RS) - Cânion Itaimbezinho - parte superior</v>
          </cell>
          <cell r="C218" t="str">
            <v>Bonito (MS)</v>
          </cell>
        </row>
        <row r="219">
          <cell r="B219" t="str">
            <v>Cambará do Sul (RS) / Praia Grande (SC) - Cânion Malacara</v>
          </cell>
          <cell r="C219" t="str">
            <v>Caiobá (PR) - Hotel Sesc Caiobá</v>
          </cell>
        </row>
        <row r="220">
          <cell r="B220" t="str">
            <v>Campo Alegre - Turismo Rural</v>
          </cell>
          <cell r="C220" t="str">
            <v>Caiobá e Ilha das Peças (PR)</v>
          </cell>
        </row>
        <row r="221">
          <cell r="B221" t="str">
            <v>Chapecó - Caminhos da Roça</v>
          </cell>
          <cell r="C221" t="str">
            <v>Caiobá e Ilha do Mel (PR)</v>
          </cell>
        </row>
        <row r="222">
          <cell r="B222" t="str">
            <v>Chapecó - City Tour</v>
          </cell>
          <cell r="C222" t="str">
            <v>Caldas Novas (GO) - Termalismo e Saúde</v>
          </cell>
        </row>
        <row r="223">
          <cell r="B223" t="str">
            <v>Chapecó - Rota Italiana</v>
          </cell>
          <cell r="C223" t="str">
            <v>Caldas Novas (GO), Trindade - Pai Eterno (GO) e Brasília (DF)</v>
          </cell>
        </row>
        <row r="224">
          <cell r="B224" t="str">
            <v>Colombo - Circuito Italiano de Turismo Rural</v>
          </cell>
          <cell r="C224" t="str">
            <v>Caldas Novas e Pirenópolis (GO)</v>
          </cell>
        </row>
        <row r="225">
          <cell r="B225" t="str">
            <v>Concórdia - Passeio de Férias no Doof Park</v>
          </cell>
          <cell r="C225" t="str">
            <v>Caldas Novas e Trindade - Pai Eterno (GO)</v>
          </cell>
        </row>
        <row r="226">
          <cell r="B226" t="str">
            <v>Concórdia - Parque Estadual Fritz Plaumann</v>
          </cell>
          <cell r="C226" t="str">
            <v>Campos do Jordão (SP)</v>
          </cell>
        </row>
        <row r="227">
          <cell r="B227" t="str">
            <v>Curitiba - City Tour Cultural</v>
          </cell>
          <cell r="C227" t="str">
            <v>Campos do Jordão (SP) - com Aparecida</v>
          </cell>
        </row>
        <row r="228">
          <cell r="B228" t="str">
            <v>Curitiba - Kinder Park</v>
          </cell>
          <cell r="C228" t="str">
            <v>Caxambu (MG) - Sul de Minas</v>
          </cell>
        </row>
        <row r="229">
          <cell r="B229" t="str">
            <v>Curitiba (PR) - Natal Encantado</v>
          </cell>
          <cell r="C229" t="str">
            <v>Circuito das Frutas (SP)</v>
          </cell>
        </row>
        <row r="230">
          <cell r="B230" t="str">
            <v>Florianópolis - Algodão Doce (Festival de Artesanato)</v>
          </cell>
          <cell r="C230" t="str">
            <v>Curitiba (PR) - Natal Encantado</v>
          </cell>
        </row>
        <row r="231">
          <cell r="B231" t="str">
            <v>Florianópolis - Caminho das Ostras</v>
          </cell>
          <cell r="C231" t="str">
            <v>Fernando de Noronha (PE)</v>
          </cell>
        </row>
        <row r="232">
          <cell r="B232" t="str">
            <v>Florianópolis - Centro Histórico e Projeto Tamar</v>
          </cell>
          <cell r="C232" t="str">
            <v>Florianópolis - Algodão Doce (Festival de Artesanato)</v>
          </cell>
        </row>
        <row r="233">
          <cell r="B233" t="str">
            <v>Florianópolis - City Tour</v>
          </cell>
          <cell r="C233" t="str">
            <v>Florianópolis - Caminho das Ostras</v>
          </cell>
        </row>
        <row r="234">
          <cell r="B234" t="str">
            <v>Florianópolis - Dia de Lazer no Hotel Sesc Cacupé</v>
          </cell>
          <cell r="C234" t="str">
            <v>Florianópolis - Encontro com Idosos no Hotel Sesc Cacupé</v>
          </cell>
        </row>
        <row r="235">
          <cell r="B235" t="str">
            <v>Florianópolis - Floripa Quilt</v>
          </cell>
          <cell r="C235" t="str">
            <v>Florianópolis - Floripa Quilt</v>
          </cell>
        </row>
        <row r="236">
          <cell r="B236" t="str">
            <v>Florianópolis - Oficina do Aprendiz e Barca dos Livros</v>
          </cell>
          <cell r="C236" t="str">
            <v>Florianópolis - Hotel Sesc Cacupé</v>
          </cell>
        </row>
        <row r="237">
          <cell r="B237" t="str">
            <v>Florianópolis - Passeio de Escuna</v>
          </cell>
          <cell r="C237" t="str">
            <v>Florianópolis - Jogos de Integração Master</v>
          </cell>
        </row>
        <row r="238">
          <cell r="B238" t="str">
            <v>Florianópolis - Projeto Tamar</v>
          </cell>
          <cell r="C238" t="str">
            <v>Florianópolis com Acolhida na Colônia</v>
          </cell>
        </row>
        <row r="239">
          <cell r="B239" t="str">
            <v>Gaspar - Parque Aquático Cascanéia</v>
          </cell>
          <cell r="C239" t="str">
            <v>Florianópolis com Bondinho em Balneário Camboriú</v>
          </cell>
        </row>
        <row r="240">
          <cell r="B240" t="str">
            <v>Governador Celso Ramos - Day Use com Festa Junina</v>
          </cell>
          <cell r="C240" t="str">
            <v>Florianópolis com passeio de Escuna</v>
          </cell>
        </row>
        <row r="241">
          <cell r="B241" t="str">
            <v>Governador Celso Ramos - Day Use no Águas de Palmas</v>
          </cell>
          <cell r="C241" t="str">
            <v>Florianópolis com Rafting em Santo Amaro e Trilha na Costa da Lagoa</v>
          </cell>
        </row>
        <row r="242">
          <cell r="B242" t="str">
            <v>Governador Celso Ramos - Day Use no Palmas Hotel</v>
          </cell>
          <cell r="C242" t="str">
            <v>Fortaleza e Jericoacoara (CE)</v>
          </cell>
        </row>
        <row r="243">
          <cell r="B243" t="str">
            <v>Gravatal - Banho de Águas Termais</v>
          </cell>
          <cell r="C243" t="str">
            <v>Foz do Iguaçu - Aéreo (PR)</v>
          </cell>
        </row>
        <row r="244">
          <cell r="B244" t="str">
            <v>Ibirama - Rafting</v>
          </cell>
          <cell r="C244" t="str">
            <v>Foz do Iguaçu (PR)</v>
          </cell>
        </row>
        <row r="245">
          <cell r="B245" t="str">
            <v>Imaruí - Aldeia Indígena Guarani Tekoá Marangatu</v>
          </cell>
          <cell r="C245" t="str">
            <v>Frei Rogério - Florada das Cerejeiras</v>
          </cell>
        </row>
        <row r="246">
          <cell r="B246" t="str">
            <v>Iraceminha - Rota do Campo</v>
          </cell>
          <cell r="C246" t="str">
            <v>Frei Rogério (Florada da Cerejeira) e Fraiburgo</v>
          </cell>
        </row>
        <row r="247">
          <cell r="B247" t="str">
            <v>Itá - City Tour em Itá</v>
          </cell>
          <cell r="C247" t="str">
            <v>Gaspar - Fazzenda Park Hotel</v>
          </cell>
        </row>
        <row r="248">
          <cell r="B248" t="str">
            <v>Itá - Passeio de Barco no Lago</v>
          </cell>
          <cell r="C248" t="str">
            <v>Gaspar - Festa Julina no Fazzenda Park Hotel</v>
          </cell>
        </row>
        <row r="249">
          <cell r="B249" t="str">
            <v>Itapiranga - Oktoberfest</v>
          </cell>
          <cell r="C249" t="str">
            <v>Gaspar - Festa Junina no Fazzenda Park Hotel</v>
          </cell>
        </row>
        <row r="250">
          <cell r="B250" t="str">
            <v>Joaçaba - Observatório Frei Bruno</v>
          </cell>
          <cell r="C250" t="str">
            <v>Gaspar - Natal no Fazzenda Park Hotel</v>
          </cell>
        </row>
        <row r="251">
          <cell r="B251" t="str">
            <v>Joinville - Day Use no Hotel Fazenda Dona Francisca</v>
          </cell>
          <cell r="C251" t="str">
            <v>Gramado (RS) - Festival de Cinema</v>
          </cell>
        </row>
        <row r="252">
          <cell r="B252" t="str">
            <v>Joinville - Exposuper</v>
          </cell>
          <cell r="C252" t="str">
            <v>Gramado (RS) - Natal Luz</v>
          </cell>
        </row>
        <row r="253">
          <cell r="B253" t="str">
            <v>Joinville - Festa das Flores</v>
          </cell>
          <cell r="C253" t="str">
            <v>Gramado (RS) - Páscoa</v>
          </cell>
        </row>
        <row r="254">
          <cell r="B254" t="str">
            <v>Joinville - Festival de Dança</v>
          </cell>
          <cell r="C254" t="str">
            <v>Gramado com Epopéia Italiana (RS)</v>
          </cell>
        </row>
        <row r="255">
          <cell r="B255" t="str">
            <v>Lages - Dia de Lazer no Sesc Pousada Rural</v>
          </cell>
          <cell r="C255" t="str">
            <v>Gramado e Canela (RS)</v>
          </cell>
        </row>
        <row r="256">
          <cell r="B256" t="str">
            <v>Lages - Festa do Pinhão</v>
          </cell>
          <cell r="C256" t="str">
            <v>Gravatal - Banho de Águas Termais</v>
          </cell>
        </row>
        <row r="257">
          <cell r="B257" t="str">
            <v>Lages - Sesc Pousada Rural</v>
          </cell>
          <cell r="C257" t="str">
            <v>Guarapari (ES) - Rota do Sol e da Moqueca</v>
          </cell>
        </row>
        <row r="258">
          <cell r="B258" t="str">
            <v>Laguna - City Tour e Farol de Santa Marta</v>
          </cell>
          <cell r="C258" t="str">
            <v>Holambra (SP) - Festa das Flores</v>
          </cell>
        </row>
        <row r="259">
          <cell r="B259" t="str">
            <v>Laguna (Farol de Santa Marta) e Jaguaruna</v>
          </cell>
          <cell r="C259" t="str">
            <v>Itá - Encontro Amigos do Sesc no Thermas de Itá</v>
          </cell>
        </row>
        <row r="260">
          <cell r="B260" t="str">
            <v>Nova Trento - City Tour</v>
          </cell>
          <cell r="C260" t="str">
            <v>Itá - Itá Thermas</v>
          </cell>
        </row>
        <row r="261">
          <cell r="B261" t="str">
            <v>Nova Trento - Incanto Trentino</v>
          </cell>
          <cell r="C261" t="str">
            <v>Itá - Natal Iluminado</v>
          </cell>
        </row>
        <row r="262">
          <cell r="B262" t="str">
            <v>Nova Trento e Brusque</v>
          </cell>
          <cell r="C262" t="str">
            <v>Itaparica (BA) - Grande Hotel Sesc Itaparica</v>
          </cell>
        </row>
        <row r="263">
          <cell r="B263" t="str">
            <v>Nova Veneza - Carnaval</v>
          </cell>
          <cell r="C263" t="str">
            <v>Joaçaba (Observatório Frei Bruno) e Piratuba</v>
          </cell>
        </row>
        <row r="264">
          <cell r="B264" t="str">
            <v>Nova Veneza - City Tour</v>
          </cell>
          <cell r="C264" t="str">
            <v>João Pessoa (PB) - Centro de Turismo e Lazer Sesc Cabo Branco</v>
          </cell>
        </row>
        <row r="265">
          <cell r="B265" t="str">
            <v>Penha - Beto Carrero World</v>
          </cell>
          <cell r="C265" t="str">
            <v>Joinville - Exposuper</v>
          </cell>
        </row>
        <row r="266">
          <cell r="B266" t="str">
            <v>Pinheiro Preto - Degustação de Vinhos</v>
          </cell>
          <cell r="C266" t="str">
            <v>Joinville - Festival de Dança</v>
          </cell>
        </row>
        <row r="267">
          <cell r="B267" t="str">
            <v>Pomerode - Festa do Colono</v>
          </cell>
          <cell r="C267" t="str">
            <v>Lages - Carnaval no Sesc Pousada Rural</v>
          </cell>
        </row>
        <row r="268">
          <cell r="B268" t="str">
            <v>Pomerode - Oster Fest</v>
          </cell>
          <cell r="C268" t="str">
            <v>Lages - Colheita da Maçã</v>
          </cell>
        </row>
        <row r="269">
          <cell r="B269" t="str">
            <v>Pomerode - Vila Encantada e Zoológico</v>
          </cell>
          <cell r="C269" t="str">
            <v>Lages - Colheita da Maçã com Encantos da Serra do Rio do Rastro</v>
          </cell>
        </row>
        <row r="270">
          <cell r="B270" t="str">
            <v>Pomerode - Zoológico</v>
          </cell>
          <cell r="C270" t="str">
            <v>Lages - Encantos da Serra do Rio do Rastro</v>
          </cell>
        </row>
        <row r="271">
          <cell r="B271" t="str">
            <v>Pomerode (Vila Encantada) e Brusque (Observatório)</v>
          </cell>
          <cell r="C271" t="str">
            <v>Lages - Festa do Pinhão</v>
          </cell>
        </row>
        <row r="272">
          <cell r="B272" t="str">
            <v>Porto Alegre - Museu de Ciências e Tecnologia - PUC (RS)</v>
          </cell>
          <cell r="C272" t="str">
            <v>Lages - Natal Felicidade</v>
          </cell>
        </row>
        <row r="273">
          <cell r="B273" t="str">
            <v>Porto Belo - Eco do Avencal</v>
          </cell>
          <cell r="C273" t="str">
            <v>Lages - Sesc Pousada Rural</v>
          </cell>
        </row>
        <row r="274">
          <cell r="B274" t="str">
            <v>Porto Belo - Passeio de Barco</v>
          </cell>
          <cell r="C274" t="str">
            <v>Lages - Vinhos e Sabores da Serra</v>
          </cell>
        </row>
        <row r="275">
          <cell r="B275" t="str">
            <v>Rancho Queimado - Festa do Morango</v>
          </cell>
          <cell r="C275" t="str">
            <v>Litoral Baiano (BA) - Itaparica e Morro de São Paulo</v>
          </cell>
        </row>
        <row r="276">
          <cell r="B276" t="str">
            <v>Rio Negrinho - Natal Encantado</v>
          </cell>
          <cell r="C276" t="str">
            <v>Litoral Capixaba (ES) - Centro de Turismo de Guarapari</v>
          </cell>
        </row>
        <row r="277">
          <cell r="B277" t="str">
            <v>Rio Negrinho - Passeio de Maria Fumaça</v>
          </cell>
          <cell r="C277" t="str">
            <v>Maceió (AL) - Pousada Sesc Guaxuma</v>
          </cell>
        </row>
        <row r="278">
          <cell r="B278" t="str">
            <v>Santo Amaro da Imperatriz - Day Use</v>
          </cell>
          <cell r="C278" t="str">
            <v>Manaus e Amazônia (AM)</v>
          </cell>
        </row>
        <row r="279">
          <cell r="B279" t="str">
            <v>Santo Amaro da Imperatriz - Rafting</v>
          </cell>
          <cell r="C279" t="str">
            <v>Maravilhas da Estrada Real (MG)</v>
          </cell>
        </row>
        <row r="280">
          <cell r="B280" t="str">
            <v>São Bonifácio - Acolhida na Colônia</v>
          </cell>
          <cell r="C280" t="str">
            <v>Missões Jesuíticas (Brasil, Argentina, Paraguai)</v>
          </cell>
        </row>
        <row r="281">
          <cell r="B281" t="str">
            <v>São Francisco do Sul - City Tour</v>
          </cell>
          <cell r="C281" t="str">
            <v>Natal (RN) - Sesc Enseada Praia Hotel</v>
          </cell>
        </row>
        <row r="282">
          <cell r="B282" t="str">
            <v>São Martinho - City Tour e Café Colonial</v>
          </cell>
          <cell r="C282" t="str">
            <v>Nova Veneza - Carnevale di Venezia</v>
          </cell>
        </row>
        <row r="283">
          <cell r="B283" t="str">
            <v>São Martinho - Festa do Produto Colonial</v>
          </cell>
          <cell r="C283" t="str">
            <v>Pantanal (MT) - Hotel Sesc Porto Cercado</v>
          </cell>
        </row>
        <row r="284">
          <cell r="B284" t="str">
            <v>São Martinho e Gravatal</v>
          </cell>
          <cell r="C284" t="str">
            <v>Pantanal e Chapada dos Guimarães (MT)</v>
          </cell>
        </row>
        <row r="285">
          <cell r="B285" t="str">
            <v>Seara - Museu Entomológico Fritz Plaumann</v>
          </cell>
          <cell r="C285" t="str">
            <v>Pantanal e Nobres (MT)</v>
          </cell>
        </row>
        <row r="286">
          <cell r="B286" t="str">
            <v>Serra do Mar Paranaense (PR) - Passeio de Trem</v>
          </cell>
          <cell r="C286" t="str">
            <v>Pelotas (RS) - Fenadoce</v>
          </cell>
        </row>
        <row r="287">
          <cell r="B287" t="str">
            <v>Serra do Rio do Rastro com Colheita da Maçã</v>
          </cell>
          <cell r="C287" t="str">
            <v>Petrópolis - Hotel Sesc Nogueira (RJ)</v>
          </cell>
        </row>
        <row r="288">
          <cell r="B288" t="str">
            <v>Serra do Rio do Rastro com Vinícola</v>
          </cell>
          <cell r="C288" t="str">
            <v>Piratuba - Termas de Piratuba</v>
          </cell>
        </row>
        <row r="289">
          <cell r="B289" t="str">
            <v>Torres e Rota Colonial (RS)</v>
          </cell>
          <cell r="C289" t="str">
            <v>Piratuba com trem</v>
          </cell>
        </row>
        <row r="290">
          <cell r="B290" t="str">
            <v>Treze Tílias - Tirolerfest</v>
          </cell>
          <cell r="C290" t="str">
            <v>Poços de Caldas (MG) - Aconchego Mineiro</v>
          </cell>
        </row>
        <row r="291">
          <cell r="B291" t="str">
            <v>Treze Tílias - Visita ao Parque Lindendorf</v>
          </cell>
          <cell r="C291" t="str">
            <v>Pomerode - Festa Pomerana</v>
          </cell>
        </row>
        <row r="292">
          <cell r="B292" t="str">
            <v>Tubarão - Festa Junina</v>
          </cell>
          <cell r="C292" t="str">
            <v>Porto Alegre (RS) - Hotel Sesc Campestre</v>
          </cell>
        </row>
        <row r="293">
          <cell r="B293" t="str">
            <v>União da Vitória (PR) - Estância Hidromineral Dorizzon</v>
          </cell>
          <cell r="C293" t="str">
            <v>Porto Alegre Cultural (RS)</v>
          </cell>
        </row>
        <row r="294">
          <cell r="B294" t="str">
            <v>Urubici - City Tour</v>
          </cell>
          <cell r="C294" t="str">
            <v>Porto Alegre Cultural (RS) - Semana Farroupilha</v>
          </cell>
        </row>
        <row r="295">
          <cell r="B295" t="str">
            <v>Witmarsum - Acolhida na Colônia</v>
          </cell>
          <cell r="C295" t="str">
            <v>Portugal</v>
          </cell>
        </row>
        <row r="296">
          <cell r="C296" t="str">
            <v>Recife (PE)</v>
          </cell>
        </row>
        <row r="297">
          <cell r="C297" t="str">
            <v>Recife e Porto de Galinhas (PE)</v>
          </cell>
        </row>
        <row r="298">
          <cell r="C298" t="str">
            <v>Rio de Janeiro (RJ)</v>
          </cell>
        </row>
        <row r="299">
          <cell r="C299" t="str">
            <v>Rio de Janeiro com Angra dos Reis (RJ)</v>
          </cell>
        </row>
        <row r="300">
          <cell r="C300" t="str">
            <v>Rio de Janeiro e Paraty (RJ)</v>
          </cell>
        </row>
        <row r="301">
          <cell r="C301" t="str">
            <v>Rio de Janeiro e Petrópolis (RJ)</v>
          </cell>
        </row>
        <row r="302">
          <cell r="C302" t="str">
            <v>Rio de Janeiro, Arraial do Cabo e Cabo Frio (RJ)</v>
          </cell>
        </row>
        <row r="303">
          <cell r="C303" t="str">
            <v>Rota do Café Paranaense</v>
          </cell>
        </row>
        <row r="304">
          <cell r="C304" t="str">
            <v>São João da Barra (MG) - Sesc Grussaí</v>
          </cell>
        </row>
        <row r="305">
          <cell r="C305" t="str">
            <v>São Luís e Lençóis Maranhenses (MA)</v>
          </cell>
        </row>
        <row r="306">
          <cell r="C306" t="str">
            <v>São Martinho - Colônia Alemã</v>
          </cell>
        </row>
        <row r="307">
          <cell r="C307" t="str">
            <v>São Paulo Cultural (SP)</v>
          </cell>
        </row>
        <row r="308">
          <cell r="C308" t="str">
            <v>Serra do Mar Paranaense com Tem de Morretes (PR)</v>
          </cell>
        </row>
        <row r="309">
          <cell r="C309" t="str">
            <v>Teresina e Delta do Parnaíba (PI)</v>
          </cell>
        </row>
        <row r="310">
          <cell r="C310" t="str">
            <v>Torres (RS) - Festival de Balonismo</v>
          </cell>
        </row>
        <row r="311">
          <cell r="C311" t="str">
            <v>Torres (RS) - Hotel Sesc Torres</v>
          </cell>
        </row>
        <row r="312">
          <cell r="C312" t="str">
            <v>Torres e Aparados da Serra (RS)</v>
          </cell>
        </row>
        <row r="313">
          <cell r="C313" t="str">
            <v>Torres e Rota Colonial (RS)</v>
          </cell>
        </row>
        <row r="314">
          <cell r="C314" t="str">
            <v>Treze Tílias - Páscoa</v>
          </cell>
        </row>
        <row r="315">
          <cell r="C315" t="str">
            <v>Treze Tílias - Tirolerfest</v>
          </cell>
        </row>
        <row r="316">
          <cell r="C316" t="str">
            <v>Tubarão - Hotel Termas da Guarda</v>
          </cell>
        </row>
        <row r="317">
          <cell r="C317" t="str">
            <v>Vale do Contestado</v>
          </cell>
        </row>
      </sheetData>
      <sheetData sheetId="40"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</row>
        <row r="83">
          <cell r="E83">
            <v>0</v>
          </cell>
          <cell r="F83">
            <v>0</v>
          </cell>
          <cell r="G83">
            <v>0</v>
          </cell>
          <cell r="H83">
            <v>0</v>
          </cell>
        </row>
      </sheetData>
      <sheetData sheetId="41"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</row>
        <row r="47">
          <cell r="E47">
            <v>0</v>
          </cell>
          <cell r="F47">
            <v>0</v>
          </cell>
          <cell r="G47">
            <v>0</v>
          </cell>
        </row>
      </sheetData>
      <sheetData sheetId="42">
        <row r="26">
          <cell r="E26">
            <v>0</v>
          </cell>
          <cell r="F26">
            <v>0</v>
          </cell>
          <cell r="G26">
            <v>0</v>
          </cell>
        </row>
      </sheetData>
      <sheetData sheetId="43"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</row>
        <row r="86">
          <cell r="D86">
            <v>0</v>
          </cell>
          <cell r="E86">
            <v>0</v>
          </cell>
          <cell r="F86">
            <v>0</v>
          </cell>
          <cell r="G86">
            <v>0</v>
          </cell>
        </row>
      </sheetData>
      <sheetData sheetId="44"/>
      <sheetData sheetId="45"/>
      <sheetData sheetId="46"/>
      <sheetData sheetId="47">
        <row r="38">
          <cell r="G38">
            <v>0</v>
          </cell>
          <cell r="H38">
            <v>0</v>
          </cell>
          <cell r="I38">
            <v>0</v>
          </cell>
          <cell r="K38">
            <v>0</v>
          </cell>
        </row>
      </sheetData>
      <sheetData sheetId="48">
        <row r="30">
          <cell r="C30">
            <v>0</v>
          </cell>
          <cell r="D30">
            <v>0</v>
          </cell>
          <cell r="E30">
            <v>0</v>
          </cell>
        </row>
      </sheetData>
      <sheetData sheetId="49">
        <row r="32">
          <cell r="D32">
            <v>0</v>
          </cell>
          <cell r="E32">
            <v>0</v>
          </cell>
          <cell r="F32">
            <v>0</v>
          </cell>
        </row>
      </sheetData>
      <sheetData sheetId="50">
        <row r="37">
          <cell r="C37">
            <v>0</v>
          </cell>
          <cell r="D37">
            <v>0</v>
          </cell>
          <cell r="E37">
            <v>0</v>
          </cell>
          <cell r="F37">
            <v>0</v>
          </cell>
        </row>
      </sheetData>
      <sheetData sheetId="51">
        <row r="30">
          <cell r="C30">
            <v>0</v>
          </cell>
          <cell r="D30">
            <v>0</v>
          </cell>
        </row>
      </sheetData>
      <sheetData sheetId="52">
        <row r="31">
          <cell r="F31">
            <v>0</v>
          </cell>
        </row>
        <row r="58">
          <cell r="F58">
            <v>0</v>
          </cell>
        </row>
      </sheetData>
      <sheetData sheetId="53"/>
      <sheetData sheetId="54"/>
      <sheetData sheetId="55"/>
      <sheetData sheetId="56"/>
      <sheetData sheetId="57">
        <row r="2">
          <cell r="A2" t="str">
            <v>ACUPUNTURISTA</v>
          </cell>
          <cell r="J2">
            <v>1</v>
          </cell>
          <cell r="K2" t="str">
            <v>Educação Infantil</v>
          </cell>
        </row>
        <row r="3">
          <cell r="A3" t="str">
            <v>ALMOXARIFE</v>
          </cell>
          <cell r="J3">
            <v>2</v>
          </cell>
          <cell r="K3" t="str">
            <v>Ensino Fundamental</v>
          </cell>
        </row>
        <row r="4">
          <cell r="A4" t="str">
            <v>APRENDIZ - ASSISTENTE ADMINISTRATIVO</v>
          </cell>
          <cell r="J4">
            <v>3</v>
          </cell>
          <cell r="K4" t="str">
            <v>Educação de Jovens e Adultos</v>
          </cell>
        </row>
        <row r="5">
          <cell r="A5" t="str">
            <v xml:space="preserve">ASSIST. DE RELAC. COM O CLIENTE </v>
          </cell>
          <cell r="J5">
            <v>4</v>
          </cell>
          <cell r="K5" t="str">
            <v>Educação Complementar</v>
          </cell>
        </row>
        <row r="6">
          <cell r="A6" t="str">
            <v xml:space="preserve">ASSISTENTE ADMINISTRATIVO </v>
          </cell>
          <cell r="J6">
            <v>5</v>
          </cell>
          <cell r="K6" t="str">
            <v>Educação Ciências e Humanidades</v>
          </cell>
        </row>
        <row r="7">
          <cell r="A7" t="str">
            <v xml:space="preserve">ASSISTENTE DE ATIVIDADES </v>
          </cell>
          <cell r="J7">
            <v>6</v>
          </cell>
          <cell r="K7" t="str">
            <v>Cursos de Valorização Social</v>
          </cell>
        </row>
        <row r="8">
          <cell r="A8" t="str">
            <v xml:space="preserve">ASSISTENTE DE BIBLIOTECA </v>
          </cell>
          <cell r="J8">
            <v>7</v>
          </cell>
          <cell r="K8" t="str">
            <v>Nutrição</v>
          </cell>
        </row>
        <row r="9">
          <cell r="A9" t="str">
            <v xml:space="preserve">ASSISTENTE DE SAÚDE BUCAL </v>
          </cell>
          <cell r="J9">
            <v>8</v>
          </cell>
          <cell r="K9" t="str">
            <v>Saúde Bucal</v>
          </cell>
        </row>
        <row r="10">
          <cell r="A10" t="str">
            <v>ASSISTENTE DE TI</v>
          </cell>
          <cell r="J10">
            <v>9</v>
          </cell>
          <cell r="K10" t="str">
            <v>Educação em Saúde</v>
          </cell>
        </row>
        <row r="11">
          <cell r="A11" t="str">
            <v>ASSISTENTE OPERACIONAL</v>
          </cell>
          <cell r="J11">
            <v>10</v>
          </cell>
          <cell r="K11" t="str">
            <v>Cuidado Terapêutico</v>
          </cell>
        </row>
        <row r="12">
          <cell r="A12" t="str">
            <v>ASSISTENTE SOCIAL (Máx 30h)</v>
          </cell>
          <cell r="J12">
            <v>11</v>
          </cell>
          <cell r="K12" t="str">
            <v>Biblioteca</v>
          </cell>
        </row>
        <row r="13">
          <cell r="A13" t="str">
            <v>ATENDENTE DE A&amp;B</v>
          </cell>
          <cell r="J13">
            <v>12</v>
          </cell>
          <cell r="K13" t="str">
            <v>Cultura - Artes Cênicas</v>
          </cell>
        </row>
        <row r="14">
          <cell r="A14" t="str">
            <v xml:space="preserve">AUX. SERVIÇOS GERAIS </v>
          </cell>
          <cell r="K14" t="str">
            <v>Cultura - Artes Visuais</v>
          </cell>
        </row>
        <row r="15">
          <cell r="A15" t="str">
            <v xml:space="preserve">AUXILIAR ADMINISTRATIVO </v>
          </cell>
          <cell r="K15" t="str">
            <v>Cultura - Música</v>
          </cell>
        </row>
        <row r="16">
          <cell r="A16" t="str">
            <v xml:space="preserve">AUXILIAR DE CLASSE </v>
          </cell>
          <cell r="K16" t="str">
            <v>Cultura - Literatura</v>
          </cell>
        </row>
        <row r="17">
          <cell r="A17" t="str">
            <v>AUXILIAR DE COLHEITA</v>
          </cell>
          <cell r="K17" t="str">
            <v>Cultura - Audio Visual</v>
          </cell>
        </row>
        <row r="18">
          <cell r="A18" t="str">
            <v>AUXILIAR DE COZINHA</v>
          </cell>
          <cell r="K18" t="str">
            <v>Desenvolvimento Físico Esportivo</v>
          </cell>
        </row>
        <row r="19">
          <cell r="A19" t="str">
            <v>AUXILIAR DE ENSINO</v>
          </cell>
          <cell r="K19" t="str">
            <v>Recreação</v>
          </cell>
        </row>
        <row r="20">
          <cell r="A20" t="str">
            <v>AUXILIAR DE MANUTENÇÃO</v>
          </cell>
          <cell r="K20" t="str">
            <v>Turismo Social</v>
          </cell>
        </row>
        <row r="21">
          <cell r="A21" t="str">
            <v xml:space="preserve">CAMAREIRA </v>
          </cell>
          <cell r="K21" t="str">
            <v>Trabalho com Grupos</v>
          </cell>
        </row>
        <row r="22">
          <cell r="A22" t="str">
            <v>COZINHEIRA ESCOLAR</v>
          </cell>
          <cell r="K22" t="str">
            <v>Desenvolvimento Comunitário</v>
          </cell>
        </row>
        <row r="23">
          <cell r="A23" t="str">
            <v>COZINHEIRO I</v>
          </cell>
          <cell r="K23" t="str">
            <v>Segurança Alimentar e Apoio Social</v>
          </cell>
        </row>
        <row r="24">
          <cell r="A24" t="str">
            <v>COZINHEIRO II</v>
          </cell>
          <cell r="K24" t="str">
            <v>Serviços de Matrícula</v>
          </cell>
        </row>
        <row r="25">
          <cell r="A25" t="str">
            <v>COZINHEIRO III</v>
          </cell>
          <cell r="K25" t="str">
            <v>Serviços Gerais</v>
          </cell>
        </row>
        <row r="26">
          <cell r="A26" t="str">
            <v xml:space="preserve">DENTISTA I </v>
          </cell>
          <cell r="K26" t="str">
            <v>Coordenação e Supervisão</v>
          </cell>
        </row>
        <row r="27">
          <cell r="A27" t="str">
            <v xml:space="preserve">DENTISTA II </v>
          </cell>
        </row>
        <row r="28">
          <cell r="A28" t="str">
            <v>ENFERMEIRO (A)</v>
          </cell>
        </row>
        <row r="29">
          <cell r="A29" t="str">
            <v>ESTETICISTA</v>
          </cell>
        </row>
        <row r="30">
          <cell r="A30" t="str">
            <v>GOVERNANTA</v>
          </cell>
        </row>
        <row r="31">
          <cell r="A31" t="str">
            <v>HOMEOPATA</v>
          </cell>
        </row>
        <row r="32">
          <cell r="A32" t="str">
            <v>INSPETOR (A) ESCOLAR</v>
          </cell>
        </row>
        <row r="33">
          <cell r="A33" t="str">
            <v>INSTRUTOR (A) ATIVIDADES I</v>
          </cell>
        </row>
        <row r="34">
          <cell r="A34" t="str">
            <v>INSTRUTOR (A) ATIVIDADES II</v>
          </cell>
        </row>
        <row r="35">
          <cell r="A35" t="str">
            <v>INSTRUTOR (A) ATIVIDADES III</v>
          </cell>
        </row>
        <row r="36">
          <cell r="A36" t="str">
            <v>INSTRUTOR (A) ATIVIDADES IV</v>
          </cell>
        </row>
        <row r="37">
          <cell r="A37" t="str">
            <v>INSTRUTOR (A) DE PRÉ-VESTIBULAR</v>
          </cell>
        </row>
        <row r="38">
          <cell r="A38" t="str">
            <v>LABORATORISTA</v>
          </cell>
        </row>
        <row r="39">
          <cell r="A39" t="str">
            <v>MASSOTERAPEUTA</v>
          </cell>
        </row>
        <row r="40">
          <cell r="A40" t="str">
            <v>MEDICO(A)</v>
          </cell>
        </row>
        <row r="41">
          <cell r="A41" t="str">
            <v>MOTORISTA</v>
          </cell>
        </row>
        <row r="42">
          <cell r="A42" t="str">
            <v>MUSEOLÓGO</v>
          </cell>
        </row>
        <row r="43">
          <cell r="A43" t="str">
            <v>NUTRICIONISTA CLINICO</v>
          </cell>
        </row>
        <row r="44">
          <cell r="A44" t="str">
            <v>NUTRICIONISTA I</v>
          </cell>
        </row>
        <row r="45">
          <cell r="A45" t="str">
            <v>NUTRICIONISTA II</v>
          </cell>
        </row>
        <row r="46">
          <cell r="A46" t="str">
            <v>PORTEIRO</v>
          </cell>
        </row>
        <row r="47">
          <cell r="A47" t="str">
            <v>PROFESSOR (A) DE EJA</v>
          </cell>
        </row>
        <row r="48">
          <cell r="A48" t="str">
            <v xml:space="preserve">PROFESSOR (A) EDUCAÇÃO INFANTIL </v>
          </cell>
        </row>
        <row r="49">
          <cell r="A49" t="str">
            <v>PROFESSOR (A) ENS.FUND.(1o.ao 5o.ano)</v>
          </cell>
        </row>
        <row r="50">
          <cell r="A50" t="str">
            <v>PROFESSOR (A) ENS.FUND.(6o.ao 9o.ano)</v>
          </cell>
        </row>
        <row r="51">
          <cell r="A51" t="str">
            <v>PROFESSOR(A) DE EJA (1o. ao 5o. ano)</v>
          </cell>
        </row>
        <row r="52">
          <cell r="A52" t="str">
            <v>PSICOLOGO (A) CLINICO</v>
          </cell>
        </row>
        <row r="53">
          <cell r="A53" t="str">
            <v>QUIROPRATA</v>
          </cell>
        </row>
        <row r="54">
          <cell r="A54" t="str">
            <v xml:space="preserve">RECEPCIONISTA </v>
          </cell>
        </row>
        <row r="55">
          <cell r="A55" t="str">
            <v>RECEPCIONISTA DE CLINICA</v>
          </cell>
        </row>
        <row r="56">
          <cell r="A56" t="str">
            <v>RECEPCIONISTA DE HOTEL</v>
          </cell>
        </row>
        <row r="57">
          <cell r="A57" t="str">
            <v xml:space="preserve">SALVA VIDAS </v>
          </cell>
        </row>
        <row r="58">
          <cell r="A58" t="str">
            <v>SECRETÁRIA</v>
          </cell>
        </row>
        <row r="59">
          <cell r="A59" t="str">
            <v>SECRETARIA ESCOLAR</v>
          </cell>
        </row>
        <row r="60">
          <cell r="A60" t="str">
            <v xml:space="preserve">TECNICO ADMINISTRATIVO </v>
          </cell>
        </row>
        <row r="61">
          <cell r="A61" t="str">
            <v>TECNICO DE ATIVIDADES</v>
          </cell>
        </row>
        <row r="62">
          <cell r="A62" t="str">
            <v>TECNICO EM RADIOLOGIA</v>
          </cell>
        </row>
        <row r="63">
          <cell r="A63" t="str">
            <v>TELEFONISTA</v>
          </cell>
        </row>
      </sheetData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ilha1"/>
  <dimension ref="A1:P93"/>
  <sheetViews>
    <sheetView showGridLines="0" tabSelected="1" zoomScale="80" zoomScaleNormal="80" workbookViewId="0">
      <pane xSplit="6" ySplit="1" topLeftCell="G2" activePane="bottomRight" state="frozen"/>
      <selection pane="topRight" activeCell="G1" sqref="G1"/>
      <selection pane="bottomLeft" activeCell="A2" sqref="A2"/>
      <selection pane="bottomRight" activeCell="G12" sqref="G12"/>
    </sheetView>
  </sheetViews>
  <sheetFormatPr defaultRowHeight="14.4" x14ac:dyDescent="0.3"/>
  <cols>
    <col min="1" max="1" width="9.6640625" bestFit="1" customWidth="1"/>
    <col min="2" max="2" width="8.77734375" bestFit="1" customWidth="1"/>
    <col min="3" max="3" width="14.109375" bestFit="1" customWidth="1"/>
    <col min="4" max="4" width="38" bestFit="1" customWidth="1"/>
    <col min="5" max="5" width="35.6640625" bestFit="1" customWidth="1"/>
    <col min="6" max="6" width="39.77734375" bestFit="1" customWidth="1"/>
    <col min="7" max="7" width="14.109375" style="6" customWidth="1"/>
    <col min="8" max="9" width="12.6640625" style="6" customWidth="1"/>
    <col min="10" max="10" width="12.6640625" style="7" customWidth="1"/>
    <col min="11" max="12" width="12.6640625" style="6" customWidth="1"/>
    <col min="13" max="14" width="12.6640625" customWidth="1"/>
    <col min="16" max="16" width="8.88671875" hidden="1" customWidth="1"/>
  </cols>
  <sheetData>
    <row r="1" spans="1:16" ht="72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122</v>
      </c>
      <c r="G1" s="5" t="s">
        <v>5</v>
      </c>
      <c r="H1" s="5" t="s">
        <v>6</v>
      </c>
      <c r="I1" s="5" t="s">
        <v>7</v>
      </c>
      <c r="J1" s="8" t="s">
        <v>8</v>
      </c>
      <c r="K1" s="8" t="s">
        <v>9</v>
      </c>
      <c r="L1" s="8" t="s">
        <v>10</v>
      </c>
      <c r="M1" s="3" t="s">
        <v>87</v>
      </c>
      <c r="N1" s="3" t="s">
        <v>123</v>
      </c>
    </row>
    <row r="2" spans="1:16" x14ac:dyDescent="0.3">
      <c r="A2" s="1">
        <v>45292</v>
      </c>
      <c r="B2" s="1">
        <v>45657</v>
      </c>
      <c r="C2" t="s">
        <v>11</v>
      </c>
      <c r="D2" t="s">
        <v>12</v>
      </c>
      <c r="F2" t="s">
        <v>13</v>
      </c>
      <c r="G2" s="6">
        <v>1668</v>
      </c>
      <c r="H2" s="6">
        <v>1516</v>
      </c>
      <c r="I2" s="6">
        <v>1</v>
      </c>
      <c r="J2" s="7">
        <v>0</v>
      </c>
      <c r="K2" s="6">
        <v>156</v>
      </c>
      <c r="L2" s="7">
        <v>130</v>
      </c>
      <c r="M2" s="4">
        <f>IFERROR(K2/G2,0)</f>
        <v>9.3525179856115109E-2</v>
      </c>
      <c r="N2" s="4">
        <f>IFERROR(L2/H2,0)</f>
        <v>8.5751978891820582E-2</v>
      </c>
      <c r="P2" t="s">
        <v>130</v>
      </c>
    </row>
    <row r="3" spans="1:16" x14ac:dyDescent="0.3">
      <c r="A3" s="1">
        <v>45292</v>
      </c>
      <c r="B3" s="1">
        <v>45657</v>
      </c>
      <c r="C3" t="s">
        <v>11</v>
      </c>
      <c r="D3" t="s">
        <v>12</v>
      </c>
      <c r="F3" t="s">
        <v>14</v>
      </c>
      <c r="G3" s="6">
        <v>2271</v>
      </c>
      <c r="H3" s="6">
        <v>2404</v>
      </c>
      <c r="I3" s="6">
        <v>0</v>
      </c>
      <c r="J3" s="7">
        <v>0</v>
      </c>
      <c r="K3" s="6">
        <v>255</v>
      </c>
      <c r="L3" s="7">
        <v>298</v>
      </c>
      <c r="M3" s="4">
        <f t="shared" ref="M3:M84" si="0">IFERROR(K3/G3,0)</f>
        <v>0.11228533685601057</v>
      </c>
      <c r="N3" s="4">
        <f t="shared" ref="N3:N80" si="1">IFERROR(L3/H3,0)</f>
        <v>0.12396006655574043</v>
      </c>
      <c r="P3" t="s">
        <v>131</v>
      </c>
    </row>
    <row r="4" spans="1:16" x14ac:dyDescent="0.3">
      <c r="A4" s="1">
        <v>45292</v>
      </c>
      <c r="B4" s="1">
        <v>45657</v>
      </c>
      <c r="C4" t="s">
        <v>11</v>
      </c>
      <c r="D4" t="s">
        <v>15</v>
      </c>
      <c r="F4" t="s">
        <v>16</v>
      </c>
      <c r="G4" s="6">
        <v>3563</v>
      </c>
      <c r="H4" s="6">
        <v>3595</v>
      </c>
      <c r="I4" s="6">
        <v>3</v>
      </c>
      <c r="J4" s="7">
        <v>0</v>
      </c>
      <c r="K4" s="6">
        <v>658</v>
      </c>
      <c r="L4" s="7">
        <v>620</v>
      </c>
      <c r="M4" s="4">
        <f t="shared" si="0"/>
        <v>0.18467583497053044</v>
      </c>
      <c r="N4" s="4">
        <f t="shared" si="1"/>
        <v>0.17246175243393602</v>
      </c>
      <c r="P4" t="s">
        <v>132</v>
      </c>
    </row>
    <row r="5" spans="1:16" x14ac:dyDescent="0.3">
      <c r="A5" s="1">
        <v>45292</v>
      </c>
      <c r="B5" s="1">
        <v>45657</v>
      </c>
      <c r="C5" t="s">
        <v>11</v>
      </c>
      <c r="D5" t="s">
        <v>15</v>
      </c>
      <c r="F5" t="s">
        <v>17</v>
      </c>
      <c r="G5" s="6">
        <v>1471</v>
      </c>
      <c r="H5" s="6">
        <v>1491</v>
      </c>
      <c r="I5" s="6">
        <v>0</v>
      </c>
      <c r="J5" s="7">
        <v>0</v>
      </c>
      <c r="K5" s="6">
        <v>311</v>
      </c>
      <c r="L5" s="7">
        <v>315</v>
      </c>
      <c r="M5" s="4">
        <f t="shared" si="0"/>
        <v>0.21142080217539089</v>
      </c>
      <c r="N5" s="4">
        <f t="shared" si="1"/>
        <v>0.21126760563380281</v>
      </c>
      <c r="P5" t="s">
        <v>133</v>
      </c>
    </row>
    <row r="6" spans="1:16" x14ac:dyDescent="0.3">
      <c r="A6" s="1">
        <v>45292</v>
      </c>
      <c r="B6" s="1">
        <v>45657</v>
      </c>
      <c r="C6" t="s">
        <v>11</v>
      </c>
      <c r="D6" t="s">
        <v>18</v>
      </c>
      <c r="F6" t="s">
        <v>19</v>
      </c>
      <c r="G6" s="6">
        <v>85</v>
      </c>
      <c r="H6" s="6">
        <v>81</v>
      </c>
      <c r="I6" s="6">
        <v>0</v>
      </c>
      <c r="J6" s="7">
        <v>0</v>
      </c>
      <c r="K6" s="6">
        <v>79</v>
      </c>
      <c r="L6" s="7">
        <v>81</v>
      </c>
      <c r="M6" s="4">
        <f t="shared" si="0"/>
        <v>0.92941176470588238</v>
      </c>
      <c r="N6" s="4">
        <f t="shared" si="1"/>
        <v>1</v>
      </c>
      <c r="P6" t="s">
        <v>134</v>
      </c>
    </row>
    <row r="7" spans="1:16" x14ac:dyDescent="0.3">
      <c r="A7" s="1">
        <v>45292</v>
      </c>
      <c r="B7" s="1">
        <v>45657</v>
      </c>
      <c r="C7" t="s">
        <v>11</v>
      </c>
      <c r="D7" t="s">
        <v>18</v>
      </c>
      <c r="F7" t="s">
        <v>20</v>
      </c>
      <c r="G7" s="6">
        <v>65</v>
      </c>
      <c r="H7" s="6">
        <v>58</v>
      </c>
      <c r="I7" s="6">
        <v>0</v>
      </c>
      <c r="J7" s="7">
        <v>6</v>
      </c>
      <c r="K7" s="6">
        <v>65</v>
      </c>
      <c r="L7" s="7">
        <v>52</v>
      </c>
      <c r="M7" s="4">
        <f t="shared" si="0"/>
        <v>1</v>
      </c>
      <c r="N7" s="4">
        <f t="shared" si="1"/>
        <v>0.89655172413793105</v>
      </c>
      <c r="P7" t="s">
        <v>135</v>
      </c>
    </row>
    <row r="8" spans="1:16" x14ac:dyDescent="0.3">
      <c r="A8" s="1">
        <v>45292</v>
      </c>
      <c r="B8" s="1">
        <v>45657</v>
      </c>
      <c r="C8" t="s">
        <v>11</v>
      </c>
      <c r="D8" t="s">
        <v>18</v>
      </c>
      <c r="F8" t="s">
        <v>21</v>
      </c>
      <c r="G8" s="6">
        <v>0</v>
      </c>
      <c r="H8" s="6">
        <v>0</v>
      </c>
      <c r="I8" s="6">
        <v>0</v>
      </c>
      <c r="J8" s="7">
        <v>0</v>
      </c>
      <c r="K8" s="6">
        <v>0</v>
      </c>
      <c r="L8" s="7">
        <v>0</v>
      </c>
      <c r="M8" s="4">
        <f t="shared" si="0"/>
        <v>0</v>
      </c>
      <c r="N8" s="4">
        <f t="shared" si="1"/>
        <v>0</v>
      </c>
      <c r="P8" t="s">
        <v>136</v>
      </c>
    </row>
    <row r="9" spans="1:16" x14ac:dyDescent="0.3">
      <c r="A9" s="1">
        <v>45292</v>
      </c>
      <c r="B9" s="1">
        <v>45657</v>
      </c>
      <c r="C9" t="s">
        <v>11</v>
      </c>
      <c r="D9" t="s">
        <v>18</v>
      </c>
      <c r="F9" t="s">
        <v>22</v>
      </c>
      <c r="G9" s="6">
        <v>326</v>
      </c>
      <c r="H9" s="6">
        <v>324</v>
      </c>
      <c r="I9" s="6">
        <v>0</v>
      </c>
      <c r="J9" s="7">
        <v>77</v>
      </c>
      <c r="K9" s="6">
        <v>326</v>
      </c>
      <c r="L9" s="7">
        <v>247</v>
      </c>
      <c r="M9" s="4">
        <f t="shared" si="0"/>
        <v>1</v>
      </c>
      <c r="N9" s="4">
        <f t="shared" si="1"/>
        <v>0.76234567901234573</v>
      </c>
      <c r="P9" t="s">
        <v>137</v>
      </c>
    </row>
    <row r="10" spans="1:16" x14ac:dyDescent="0.3">
      <c r="A10" s="1">
        <v>45292</v>
      </c>
      <c r="B10" s="1">
        <v>45657</v>
      </c>
      <c r="C10" t="s">
        <v>11</v>
      </c>
      <c r="D10" t="s">
        <v>23</v>
      </c>
      <c r="E10" t="s">
        <v>24</v>
      </c>
      <c r="F10" t="s">
        <v>25</v>
      </c>
      <c r="G10" s="6">
        <v>2463</v>
      </c>
      <c r="H10" s="6">
        <v>1886</v>
      </c>
      <c r="I10" s="6">
        <v>1185</v>
      </c>
      <c r="J10" s="7">
        <v>554</v>
      </c>
      <c r="K10" s="6">
        <v>406</v>
      </c>
      <c r="L10" s="7">
        <v>438</v>
      </c>
      <c r="M10" s="4">
        <f t="shared" si="0"/>
        <v>0.16483962647178238</v>
      </c>
      <c r="N10" s="4">
        <f t="shared" si="1"/>
        <v>0.23223753976670203</v>
      </c>
      <c r="P10" t="s">
        <v>138</v>
      </c>
    </row>
    <row r="11" spans="1:16" x14ac:dyDescent="0.3">
      <c r="A11" s="1">
        <v>45292</v>
      </c>
      <c r="B11" s="1">
        <v>45657</v>
      </c>
      <c r="C11" t="s">
        <v>11</v>
      </c>
      <c r="D11" t="s">
        <v>23</v>
      </c>
      <c r="E11" t="s">
        <v>24</v>
      </c>
      <c r="F11" t="s">
        <v>26</v>
      </c>
      <c r="G11" s="6">
        <v>3951</v>
      </c>
      <c r="H11" s="6">
        <v>5341</v>
      </c>
      <c r="I11" s="6">
        <v>3865</v>
      </c>
      <c r="J11" s="7">
        <v>4308</v>
      </c>
      <c r="K11" s="6">
        <v>0</v>
      </c>
      <c r="L11" s="7">
        <v>22</v>
      </c>
      <c r="M11" s="4">
        <f t="shared" si="0"/>
        <v>0</v>
      </c>
      <c r="N11" s="4">
        <f t="shared" si="1"/>
        <v>4.1190788241902265E-3</v>
      </c>
      <c r="P11" t="s">
        <v>139</v>
      </c>
    </row>
    <row r="12" spans="1:16" x14ac:dyDescent="0.3">
      <c r="A12" s="1">
        <v>45292</v>
      </c>
      <c r="B12" s="1">
        <v>45657</v>
      </c>
      <c r="C12" t="s">
        <v>11</v>
      </c>
      <c r="D12" t="s">
        <v>23</v>
      </c>
      <c r="E12" t="s">
        <v>24</v>
      </c>
      <c r="F12" t="s">
        <v>99</v>
      </c>
      <c r="G12" s="6">
        <v>940</v>
      </c>
      <c r="H12" s="6">
        <v>1047</v>
      </c>
      <c r="I12" s="6">
        <v>940</v>
      </c>
      <c r="J12" s="7">
        <v>1047</v>
      </c>
      <c r="K12" s="6">
        <v>0</v>
      </c>
      <c r="L12" s="7">
        <v>0</v>
      </c>
      <c r="M12" s="4">
        <f t="shared" si="0"/>
        <v>0</v>
      </c>
      <c r="N12" s="4">
        <f t="shared" si="1"/>
        <v>0</v>
      </c>
      <c r="P12" t="s">
        <v>140</v>
      </c>
    </row>
    <row r="13" spans="1:16" x14ac:dyDescent="0.3">
      <c r="A13" s="1">
        <v>45292</v>
      </c>
      <c r="B13" s="1">
        <v>45657</v>
      </c>
      <c r="C13" t="s">
        <v>11</v>
      </c>
      <c r="D13" t="s">
        <v>23</v>
      </c>
      <c r="E13" t="s">
        <v>27</v>
      </c>
      <c r="F13" t="s">
        <v>28</v>
      </c>
      <c r="G13" s="6">
        <v>5525</v>
      </c>
      <c r="H13" s="6">
        <v>3536</v>
      </c>
      <c r="I13" s="6">
        <v>0</v>
      </c>
      <c r="J13" s="7">
        <v>0</v>
      </c>
      <c r="K13" s="6">
        <v>0</v>
      </c>
      <c r="L13" s="7">
        <v>13</v>
      </c>
      <c r="M13" s="4">
        <f t="shared" si="0"/>
        <v>0</v>
      </c>
      <c r="N13" s="4">
        <f t="shared" si="1"/>
        <v>3.6764705882352941E-3</v>
      </c>
      <c r="P13" t="s">
        <v>141</v>
      </c>
    </row>
    <row r="14" spans="1:16" x14ac:dyDescent="0.3">
      <c r="A14" s="1">
        <v>45292</v>
      </c>
      <c r="B14" s="1">
        <v>45657</v>
      </c>
      <c r="C14" t="s">
        <v>11</v>
      </c>
      <c r="D14" t="s">
        <v>23</v>
      </c>
      <c r="E14" t="s">
        <v>27</v>
      </c>
      <c r="F14" t="s">
        <v>29</v>
      </c>
      <c r="G14" s="6">
        <v>2703</v>
      </c>
      <c r="H14" s="6">
        <v>1381</v>
      </c>
      <c r="I14" s="6">
        <v>2453</v>
      </c>
      <c r="J14" s="7">
        <v>1309</v>
      </c>
      <c r="K14" s="6">
        <v>0</v>
      </c>
      <c r="L14" s="7">
        <v>0</v>
      </c>
      <c r="M14" s="4">
        <f t="shared" si="0"/>
        <v>0</v>
      </c>
      <c r="N14" s="4">
        <f t="shared" si="1"/>
        <v>0</v>
      </c>
      <c r="P14" t="s">
        <v>142</v>
      </c>
    </row>
    <row r="15" spans="1:16" x14ac:dyDescent="0.3">
      <c r="A15" s="1">
        <v>45292</v>
      </c>
      <c r="B15" s="1">
        <v>45657</v>
      </c>
      <c r="C15" t="s">
        <v>11</v>
      </c>
      <c r="D15" t="s">
        <v>23</v>
      </c>
      <c r="E15" t="s">
        <v>27</v>
      </c>
      <c r="F15" t="s">
        <v>215</v>
      </c>
      <c r="G15" s="6">
        <v>2347</v>
      </c>
      <c r="H15" s="6">
        <v>241</v>
      </c>
      <c r="I15" s="6">
        <v>2347</v>
      </c>
      <c r="J15" s="7">
        <v>241</v>
      </c>
      <c r="K15" s="6">
        <v>0</v>
      </c>
      <c r="L15" s="7">
        <v>0</v>
      </c>
      <c r="M15" s="4">
        <f t="shared" si="0"/>
        <v>0</v>
      </c>
      <c r="N15" s="4">
        <f t="shared" si="1"/>
        <v>0</v>
      </c>
      <c r="P15" t="s">
        <v>213</v>
      </c>
    </row>
    <row r="16" spans="1:16" x14ac:dyDescent="0.3">
      <c r="A16" s="1">
        <v>45292</v>
      </c>
      <c r="B16" s="1">
        <v>45657</v>
      </c>
      <c r="C16" t="s">
        <v>11</v>
      </c>
      <c r="D16" t="s">
        <v>23</v>
      </c>
      <c r="E16" t="s">
        <v>30</v>
      </c>
      <c r="F16" t="s">
        <v>100</v>
      </c>
      <c r="G16" s="6">
        <v>4030</v>
      </c>
      <c r="H16" s="6">
        <v>0</v>
      </c>
      <c r="I16" s="6">
        <v>4000</v>
      </c>
      <c r="J16" s="7">
        <v>0</v>
      </c>
      <c r="K16" s="6">
        <v>0</v>
      </c>
      <c r="L16" s="7">
        <v>0</v>
      </c>
      <c r="M16" s="4">
        <f t="shared" si="0"/>
        <v>0</v>
      </c>
      <c r="N16" s="4">
        <f t="shared" si="1"/>
        <v>0</v>
      </c>
      <c r="P16" t="s">
        <v>143</v>
      </c>
    </row>
    <row r="17" spans="1:16" x14ac:dyDescent="0.3">
      <c r="A17" s="1">
        <v>45292</v>
      </c>
      <c r="B17" s="1">
        <v>45657</v>
      </c>
      <c r="C17" t="s">
        <v>11</v>
      </c>
      <c r="D17" t="s">
        <v>23</v>
      </c>
      <c r="E17" t="s">
        <v>30</v>
      </c>
      <c r="F17" t="s">
        <v>31</v>
      </c>
      <c r="G17" s="6">
        <v>624</v>
      </c>
      <c r="H17" s="6">
        <v>534</v>
      </c>
      <c r="I17" s="6">
        <v>520</v>
      </c>
      <c r="J17" s="7">
        <v>399</v>
      </c>
      <c r="K17" s="6">
        <v>0</v>
      </c>
      <c r="L17" s="7">
        <v>0</v>
      </c>
      <c r="M17" s="4">
        <f t="shared" si="0"/>
        <v>0</v>
      </c>
      <c r="N17" s="4">
        <f t="shared" si="1"/>
        <v>0</v>
      </c>
      <c r="P17" t="s">
        <v>144</v>
      </c>
    </row>
    <row r="18" spans="1:16" x14ac:dyDescent="0.3">
      <c r="A18" s="1">
        <v>45292</v>
      </c>
      <c r="B18" s="1">
        <v>45657</v>
      </c>
      <c r="C18" t="s">
        <v>11</v>
      </c>
      <c r="D18" t="s">
        <v>32</v>
      </c>
      <c r="F18" t="s">
        <v>33</v>
      </c>
      <c r="G18" s="6">
        <v>325</v>
      </c>
      <c r="H18" s="6">
        <v>225</v>
      </c>
      <c r="I18" s="6">
        <v>0</v>
      </c>
      <c r="J18" s="7">
        <v>0</v>
      </c>
      <c r="K18" s="6">
        <v>98</v>
      </c>
      <c r="L18" s="7">
        <v>50</v>
      </c>
      <c r="M18" s="4">
        <f t="shared" si="0"/>
        <v>0.30153846153846153</v>
      </c>
      <c r="N18" s="4">
        <f t="shared" si="1"/>
        <v>0.22222222222222221</v>
      </c>
      <c r="P18" t="s">
        <v>145</v>
      </c>
    </row>
    <row r="19" spans="1:16" x14ac:dyDescent="0.3">
      <c r="A19" s="1">
        <v>45292</v>
      </c>
      <c r="B19" s="1">
        <v>45657</v>
      </c>
      <c r="C19" t="s">
        <v>11</v>
      </c>
      <c r="D19" t="s">
        <v>32</v>
      </c>
      <c r="F19" t="s">
        <v>34</v>
      </c>
      <c r="G19" s="6">
        <v>184</v>
      </c>
      <c r="H19" s="6">
        <v>12</v>
      </c>
      <c r="I19" s="6">
        <v>90</v>
      </c>
      <c r="J19" s="7">
        <v>0</v>
      </c>
      <c r="K19" s="6">
        <v>0</v>
      </c>
      <c r="L19" s="7">
        <v>0</v>
      </c>
      <c r="M19" s="4">
        <f t="shared" si="0"/>
        <v>0</v>
      </c>
      <c r="N19" s="4">
        <f t="shared" si="1"/>
        <v>0</v>
      </c>
      <c r="P19" t="s">
        <v>146</v>
      </c>
    </row>
    <row r="20" spans="1:16" x14ac:dyDescent="0.3">
      <c r="A20" s="1">
        <v>45292</v>
      </c>
      <c r="B20" s="1">
        <v>45657</v>
      </c>
      <c r="C20" t="s">
        <v>11</v>
      </c>
      <c r="D20" t="s">
        <v>35</v>
      </c>
      <c r="E20" t="s">
        <v>36</v>
      </c>
      <c r="F20" t="s">
        <v>37</v>
      </c>
      <c r="G20" s="6">
        <v>661</v>
      </c>
      <c r="H20" s="6">
        <v>469</v>
      </c>
      <c r="I20" s="6">
        <v>413</v>
      </c>
      <c r="J20" s="7">
        <v>322</v>
      </c>
      <c r="K20" s="6">
        <v>248</v>
      </c>
      <c r="L20" s="7">
        <v>147</v>
      </c>
      <c r="M20" s="4">
        <f t="shared" si="0"/>
        <v>0.37518910741301059</v>
      </c>
      <c r="N20" s="4">
        <f t="shared" si="1"/>
        <v>0.31343283582089554</v>
      </c>
      <c r="P20" t="s">
        <v>147</v>
      </c>
    </row>
    <row r="21" spans="1:16" x14ac:dyDescent="0.3">
      <c r="A21" s="1">
        <v>45292</v>
      </c>
      <c r="B21" s="1">
        <v>45657</v>
      </c>
      <c r="C21" t="s">
        <v>11</v>
      </c>
      <c r="D21" t="s">
        <v>35</v>
      </c>
      <c r="E21" t="s">
        <v>36</v>
      </c>
      <c r="F21" t="s">
        <v>38</v>
      </c>
      <c r="G21" s="6">
        <v>2944</v>
      </c>
      <c r="H21" s="6">
        <v>2036</v>
      </c>
      <c r="I21" s="6">
        <v>2944</v>
      </c>
      <c r="J21" s="7">
        <v>2031</v>
      </c>
      <c r="K21" s="6">
        <v>0</v>
      </c>
      <c r="L21" s="7">
        <v>0</v>
      </c>
      <c r="M21" s="4">
        <f t="shared" si="0"/>
        <v>0</v>
      </c>
      <c r="N21" s="4">
        <f t="shared" si="1"/>
        <v>0</v>
      </c>
      <c r="P21" t="s">
        <v>148</v>
      </c>
    </row>
    <row r="22" spans="1:16" x14ac:dyDescent="0.3">
      <c r="A22" s="1">
        <v>45292</v>
      </c>
      <c r="B22" s="1">
        <v>45657</v>
      </c>
      <c r="C22" t="s">
        <v>11</v>
      </c>
      <c r="D22" t="s">
        <v>35</v>
      </c>
      <c r="E22" t="s">
        <v>36</v>
      </c>
      <c r="F22" t="s">
        <v>101</v>
      </c>
      <c r="G22" s="6">
        <v>500</v>
      </c>
      <c r="H22" s="6">
        <v>1889</v>
      </c>
      <c r="I22" s="6">
        <v>500</v>
      </c>
      <c r="J22" s="7">
        <v>1889</v>
      </c>
      <c r="K22" s="6">
        <v>0</v>
      </c>
      <c r="L22" s="7">
        <v>0</v>
      </c>
      <c r="M22" s="4">
        <f t="shared" si="0"/>
        <v>0</v>
      </c>
      <c r="N22" s="4">
        <f t="shared" si="1"/>
        <v>0</v>
      </c>
      <c r="P22" t="s">
        <v>149</v>
      </c>
    </row>
    <row r="23" spans="1:16" x14ac:dyDescent="0.3">
      <c r="A23" s="1">
        <v>45292</v>
      </c>
      <c r="B23" s="1">
        <v>45657</v>
      </c>
      <c r="C23" t="s">
        <v>11</v>
      </c>
      <c r="D23" t="s">
        <v>35</v>
      </c>
      <c r="E23" t="s">
        <v>36</v>
      </c>
      <c r="F23" t="s">
        <v>102</v>
      </c>
      <c r="G23" s="6">
        <v>2270</v>
      </c>
      <c r="H23" s="6">
        <v>1401</v>
      </c>
      <c r="I23" s="6">
        <v>2270</v>
      </c>
      <c r="J23" s="7">
        <v>1401</v>
      </c>
      <c r="K23" s="6">
        <v>0</v>
      </c>
      <c r="L23" s="7">
        <v>0</v>
      </c>
      <c r="M23" s="4">
        <f t="shared" si="0"/>
        <v>0</v>
      </c>
      <c r="N23" s="4">
        <f t="shared" si="1"/>
        <v>0</v>
      </c>
      <c r="P23" t="s">
        <v>150</v>
      </c>
    </row>
    <row r="24" spans="1:16" hidden="1" x14ac:dyDescent="0.3">
      <c r="A24" s="1">
        <v>45292</v>
      </c>
      <c r="B24" s="1">
        <v>45657</v>
      </c>
      <c r="C24" t="s">
        <v>11</v>
      </c>
      <c r="D24" t="s">
        <v>35</v>
      </c>
      <c r="E24" t="s">
        <v>216</v>
      </c>
      <c r="F24" t="s">
        <v>217</v>
      </c>
      <c r="G24" s="6">
        <v>0</v>
      </c>
      <c r="H24" s="6">
        <v>0</v>
      </c>
      <c r="I24" s="6">
        <v>0</v>
      </c>
      <c r="J24" s="7">
        <v>0</v>
      </c>
      <c r="K24" s="6">
        <v>0</v>
      </c>
      <c r="L24" s="7">
        <v>0</v>
      </c>
      <c r="M24" s="4">
        <f t="shared" ref="M24:M31" si="2">IFERROR(K24/G24,0)</f>
        <v>0</v>
      </c>
      <c r="N24" s="4">
        <f t="shared" ref="N24:N31" si="3">IFERROR(L24/H24,0)</f>
        <v>0</v>
      </c>
      <c r="P24" t="s">
        <v>214</v>
      </c>
    </row>
    <row r="25" spans="1:16" x14ac:dyDescent="0.3">
      <c r="A25" s="1">
        <v>45292</v>
      </c>
      <c r="B25" s="1">
        <v>45657</v>
      </c>
      <c r="C25" t="s">
        <v>11</v>
      </c>
      <c r="D25" t="s">
        <v>35</v>
      </c>
      <c r="E25" t="s">
        <v>216</v>
      </c>
      <c r="F25" t="s">
        <v>218</v>
      </c>
      <c r="G25" s="6">
        <v>0</v>
      </c>
      <c r="H25" s="6">
        <v>0</v>
      </c>
      <c r="I25" s="6">
        <v>0</v>
      </c>
      <c r="J25" s="7">
        <v>0</v>
      </c>
      <c r="K25" s="6">
        <v>0</v>
      </c>
      <c r="L25" s="7">
        <v>0</v>
      </c>
      <c r="M25" s="4">
        <f t="shared" si="2"/>
        <v>0</v>
      </c>
      <c r="N25" s="4">
        <f t="shared" si="3"/>
        <v>0</v>
      </c>
      <c r="P25" t="s">
        <v>225</v>
      </c>
    </row>
    <row r="26" spans="1:16" x14ac:dyDescent="0.3">
      <c r="A26" s="1">
        <v>45292</v>
      </c>
      <c r="B26" s="1">
        <v>45657</v>
      </c>
      <c r="C26" t="s">
        <v>11</v>
      </c>
      <c r="D26" t="s">
        <v>35</v>
      </c>
      <c r="E26" t="s">
        <v>216</v>
      </c>
      <c r="F26" t="s">
        <v>219</v>
      </c>
      <c r="G26" s="6">
        <v>230</v>
      </c>
      <c r="H26" s="6">
        <v>312</v>
      </c>
      <c r="I26" s="6">
        <v>100</v>
      </c>
      <c r="J26" s="7">
        <v>0</v>
      </c>
      <c r="K26" s="6">
        <v>0</v>
      </c>
      <c r="L26" s="7">
        <v>0</v>
      </c>
      <c r="M26" s="4">
        <f t="shared" si="2"/>
        <v>0</v>
      </c>
      <c r="N26" s="4">
        <f t="shared" si="3"/>
        <v>0</v>
      </c>
      <c r="P26" t="s">
        <v>226</v>
      </c>
    </row>
    <row r="27" spans="1:16" hidden="1" x14ac:dyDescent="0.3">
      <c r="A27" s="1">
        <v>45292</v>
      </c>
      <c r="B27" s="1">
        <v>45657</v>
      </c>
      <c r="C27" t="s">
        <v>11</v>
      </c>
      <c r="D27" t="s">
        <v>35</v>
      </c>
      <c r="E27" t="s">
        <v>216</v>
      </c>
      <c r="F27" t="s">
        <v>220</v>
      </c>
      <c r="G27" s="6">
        <v>0</v>
      </c>
      <c r="H27" s="6">
        <v>0</v>
      </c>
      <c r="I27" s="6">
        <v>0</v>
      </c>
      <c r="J27" s="7">
        <v>0</v>
      </c>
      <c r="K27" s="6">
        <v>0</v>
      </c>
      <c r="L27" s="7">
        <v>0</v>
      </c>
      <c r="M27" s="4">
        <f t="shared" si="2"/>
        <v>0</v>
      </c>
      <c r="N27" s="4">
        <f t="shared" si="3"/>
        <v>0</v>
      </c>
      <c r="P27" t="s">
        <v>212</v>
      </c>
    </row>
    <row r="28" spans="1:16" x14ac:dyDescent="0.3">
      <c r="A28" s="1">
        <v>45292</v>
      </c>
      <c r="B28" s="1">
        <v>45657</v>
      </c>
      <c r="C28" t="s">
        <v>11</v>
      </c>
      <c r="D28" t="s">
        <v>35</v>
      </c>
      <c r="E28" t="s">
        <v>216</v>
      </c>
      <c r="F28" t="s">
        <v>221</v>
      </c>
      <c r="G28" s="6">
        <v>110</v>
      </c>
      <c r="H28" s="6">
        <v>409</v>
      </c>
      <c r="I28" s="6">
        <v>80</v>
      </c>
      <c r="J28" s="7">
        <v>97</v>
      </c>
      <c r="K28" s="6">
        <v>0</v>
      </c>
      <c r="L28" s="7">
        <v>0</v>
      </c>
      <c r="M28" s="4">
        <f>IFERROR(K28/G28,0)</f>
        <v>0</v>
      </c>
      <c r="N28" s="4">
        <f t="shared" si="3"/>
        <v>0</v>
      </c>
      <c r="P28" t="s">
        <v>227</v>
      </c>
    </row>
    <row r="29" spans="1:16" x14ac:dyDescent="0.3">
      <c r="A29" s="1">
        <v>45292</v>
      </c>
      <c r="B29" s="1">
        <v>45657</v>
      </c>
      <c r="C29" t="s">
        <v>11</v>
      </c>
      <c r="D29" t="s">
        <v>35</v>
      </c>
      <c r="E29" t="s">
        <v>216</v>
      </c>
      <c r="F29" t="s">
        <v>222</v>
      </c>
      <c r="G29" s="6">
        <v>300</v>
      </c>
      <c r="H29" s="6">
        <v>339</v>
      </c>
      <c r="I29" s="6">
        <v>100</v>
      </c>
      <c r="J29" s="7">
        <v>27</v>
      </c>
      <c r="K29" s="6">
        <v>0</v>
      </c>
      <c r="L29" s="7">
        <v>0</v>
      </c>
      <c r="M29" s="4">
        <f t="shared" si="2"/>
        <v>0</v>
      </c>
      <c r="N29" s="4">
        <f t="shared" si="3"/>
        <v>0</v>
      </c>
      <c r="P29" t="s">
        <v>228</v>
      </c>
    </row>
    <row r="30" spans="1:16" x14ac:dyDescent="0.3">
      <c r="A30" s="1">
        <v>45292</v>
      </c>
      <c r="B30" s="1">
        <v>45657</v>
      </c>
      <c r="C30" t="s">
        <v>11</v>
      </c>
      <c r="D30" t="s">
        <v>35</v>
      </c>
      <c r="E30" t="s">
        <v>216</v>
      </c>
      <c r="F30" t="s">
        <v>223</v>
      </c>
      <c r="G30" s="6">
        <v>100</v>
      </c>
      <c r="H30" s="6">
        <v>0</v>
      </c>
      <c r="I30" s="6">
        <v>50</v>
      </c>
      <c r="J30" s="7">
        <v>0</v>
      </c>
      <c r="K30" s="6">
        <v>0</v>
      </c>
      <c r="L30" s="7">
        <v>0</v>
      </c>
      <c r="M30" s="4">
        <f t="shared" si="2"/>
        <v>0</v>
      </c>
      <c r="N30" s="4">
        <f t="shared" si="3"/>
        <v>0</v>
      </c>
      <c r="P30" t="s">
        <v>229</v>
      </c>
    </row>
    <row r="31" spans="1:16" x14ac:dyDescent="0.3">
      <c r="A31" s="1">
        <v>45292</v>
      </c>
      <c r="B31" s="1">
        <v>45657</v>
      </c>
      <c r="C31" t="s">
        <v>11</v>
      </c>
      <c r="D31" t="s">
        <v>35</v>
      </c>
      <c r="E31" t="s">
        <v>216</v>
      </c>
      <c r="F31" t="s">
        <v>224</v>
      </c>
      <c r="G31" s="6">
        <v>0</v>
      </c>
      <c r="H31" s="6">
        <v>0</v>
      </c>
      <c r="I31" s="6">
        <v>0</v>
      </c>
      <c r="J31" s="7">
        <v>0</v>
      </c>
      <c r="K31" s="6">
        <v>0</v>
      </c>
      <c r="L31" s="7">
        <v>0</v>
      </c>
      <c r="M31" s="4">
        <f t="shared" si="2"/>
        <v>0</v>
      </c>
      <c r="N31" s="4">
        <f t="shared" si="3"/>
        <v>0</v>
      </c>
      <c r="P31" t="s">
        <v>230</v>
      </c>
    </row>
    <row r="32" spans="1:16" x14ac:dyDescent="0.3">
      <c r="A32" s="1">
        <v>45292</v>
      </c>
      <c r="B32" s="1">
        <v>45657</v>
      </c>
      <c r="C32" t="s">
        <v>11</v>
      </c>
      <c r="D32" t="s">
        <v>35</v>
      </c>
      <c r="E32" t="s">
        <v>39</v>
      </c>
      <c r="F32" t="s">
        <v>115</v>
      </c>
      <c r="G32" s="6">
        <v>25</v>
      </c>
      <c r="H32" s="6">
        <v>0</v>
      </c>
      <c r="I32" s="6">
        <v>25</v>
      </c>
      <c r="J32" s="7">
        <v>0</v>
      </c>
      <c r="K32" s="6">
        <v>0</v>
      </c>
      <c r="L32" s="7">
        <v>0</v>
      </c>
      <c r="M32" s="4">
        <f t="shared" si="0"/>
        <v>0</v>
      </c>
      <c r="N32" s="4">
        <f t="shared" si="1"/>
        <v>0</v>
      </c>
      <c r="P32" t="s">
        <v>151</v>
      </c>
    </row>
    <row r="33" spans="1:16" x14ac:dyDescent="0.3">
      <c r="A33" s="1">
        <v>45292</v>
      </c>
      <c r="B33" s="1">
        <v>45657</v>
      </c>
      <c r="C33" t="s">
        <v>11</v>
      </c>
      <c r="D33" t="s">
        <v>35</v>
      </c>
      <c r="E33" t="s">
        <v>39</v>
      </c>
      <c r="F33" t="s">
        <v>40</v>
      </c>
      <c r="G33" s="6">
        <v>12730</v>
      </c>
      <c r="H33" s="6">
        <v>14224</v>
      </c>
      <c r="I33" s="6">
        <v>12730</v>
      </c>
      <c r="J33" s="7">
        <v>14224</v>
      </c>
      <c r="K33" s="6">
        <v>0</v>
      </c>
      <c r="L33" s="7">
        <v>0</v>
      </c>
      <c r="M33" s="4">
        <f t="shared" si="0"/>
        <v>0</v>
      </c>
      <c r="N33" s="4">
        <f t="shared" si="1"/>
        <v>0</v>
      </c>
      <c r="P33" t="s">
        <v>152</v>
      </c>
    </row>
    <row r="34" spans="1:16" x14ac:dyDescent="0.3">
      <c r="A34" s="1">
        <v>45292</v>
      </c>
      <c r="B34" s="1">
        <v>45657</v>
      </c>
      <c r="C34" t="s">
        <v>11</v>
      </c>
      <c r="D34" t="s">
        <v>35</v>
      </c>
      <c r="E34" t="s">
        <v>39</v>
      </c>
      <c r="F34" t="s">
        <v>103</v>
      </c>
      <c r="G34" s="6">
        <v>282</v>
      </c>
      <c r="H34" s="6">
        <v>308</v>
      </c>
      <c r="I34" s="6">
        <v>282</v>
      </c>
      <c r="J34" s="7">
        <v>308</v>
      </c>
      <c r="K34" s="6">
        <v>0</v>
      </c>
      <c r="L34" s="7">
        <v>0</v>
      </c>
      <c r="M34" s="4">
        <f t="shared" si="0"/>
        <v>0</v>
      </c>
      <c r="N34" s="4">
        <f t="shared" si="1"/>
        <v>0</v>
      </c>
      <c r="P34" t="s">
        <v>153</v>
      </c>
    </row>
    <row r="35" spans="1:16" x14ac:dyDescent="0.3">
      <c r="A35" s="1">
        <v>45292</v>
      </c>
      <c r="B35" s="1">
        <v>45657</v>
      </c>
      <c r="C35" t="s">
        <v>11</v>
      </c>
      <c r="D35" t="s">
        <v>35</v>
      </c>
      <c r="E35" t="s">
        <v>39</v>
      </c>
      <c r="F35" t="s">
        <v>116</v>
      </c>
      <c r="G35" s="6">
        <v>0</v>
      </c>
      <c r="H35" s="6">
        <v>0</v>
      </c>
      <c r="I35" s="6">
        <v>0</v>
      </c>
      <c r="J35" s="7">
        <v>0</v>
      </c>
      <c r="K35" s="6">
        <v>0</v>
      </c>
      <c r="L35" s="7">
        <v>0</v>
      </c>
      <c r="M35" s="4">
        <f t="shared" si="0"/>
        <v>0</v>
      </c>
      <c r="N35" s="4">
        <f t="shared" si="1"/>
        <v>0</v>
      </c>
      <c r="P35" t="s">
        <v>154</v>
      </c>
    </row>
    <row r="36" spans="1:16" x14ac:dyDescent="0.3">
      <c r="A36" s="1">
        <v>45292</v>
      </c>
      <c r="B36" s="1">
        <v>45657</v>
      </c>
      <c r="C36" t="s">
        <v>11</v>
      </c>
      <c r="D36" t="s">
        <v>35</v>
      </c>
      <c r="E36" t="s">
        <v>39</v>
      </c>
      <c r="F36" t="s">
        <v>104</v>
      </c>
      <c r="G36" s="6">
        <v>2880</v>
      </c>
      <c r="H36" s="6">
        <v>5706</v>
      </c>
      <c r="I36" s="6">
        <v>2880</v>
      </c>
      <c r="J36" s="7">
        <v>5706</v>
      </c>
      <c r="K36" s="6">
        <v>0</v>
      </c>
      <c r="L36" s="7">
        <v>0</v>
      </c>
      <c r="M36" s="4">
        <f t="shared" si="0"/>
        <v>0</v>
      </c>
      <c r="N36" s="4">
        <f t="shared" si="1"/>
        <v>0</v>
      </c>
      <c r="P36" t="s">
        <v>155</v>
      </c>
    </row>
    <row r="37" spans="1:16" x14ac:dyDescent="0.3">
      <c r="A37" s="1">
        <v>45292</v>
      </c>
      <c r="B37" s="1">
        <v>45657</v>
      </c>
      <c r="C37" t="s">
        <v>11</v>
      </c>
      <c r="D37" t="s">
        <v>35</v>
      </c>
      <c r="E37" t="s">
        <v>39</v>
      </c>
      <c r="F37" t="s">
        <v>105</v>
      </c>
      <c r="G37" s="6">
        <v>19500</v>
      </c>
      <c r="H37" s="6">
        <v>30196</v>
      </c>
      <c r="I37" s="6">
        <v>19500</v>
      </c>
      <c r="J37" s="7">
        <v>30196</v>
      </c>
      <c r="K37" s="6">
        <v>0</v>
      </c>
      <c r="L37" s="7">
        <v>0</v>
      </c>
      <c r="M37" s="4">
        <f t="shared" si="0"/>
        <v>0</v>
      </c>
      <c r="N37" s="4">
        <f t="shared" si="1"/>
        <v>0</v>
      </c>
      <c r="P37" t="s">
        <v>156</v>
      </c>
    </row>
    <row r="38" spans="1:16" x14ac:dyDescent="0.3">
      <c r="A38" s="1">
        <v>45292</v>
      </c>
      <c r="B38" s="1">
        <v>45657</v>
      </c>
      <c r="C38" t="s">
        <v>41</v>
      </c>
      <c r="D38" t="s">
        <v>42</v>
      </c>
      <c r="F38" t="s">
        <v>43</v>
      </c>
      <c r="G38" s="6">
        <v>81</v>
      </c>
      <c r="H38" s="6">
        <v>107</v>
      </c>
      <c r="I38" s="6">
        <v>81</v>
      </c>
      <c r="J38" s="7">
        <v>107</v>
      </c>
      <c r="K38" s="6">
        <v>0</v>
      </c>
      <c r="L38" s="7">
        <v>0</v>
      </c>
      <c r="M38" s="4">
        <f t="shared" si="0"/>
        <v>0</v>
      </c>
      <c r="N38" s="4">
        <f t="shared" si="1"/>
        <v>0</v>
      </c>
      <c r="P38" t="s">
        <v>157</v>
      </c>
    </row>
    <row r="39" spans="1:16" x14ac:dyDescent="0.3">
      <c r="A39" s="1">
        <v>45292</v>
      </c>
      <c r="B39" s="1">
        <v>45657</v>
      </c>
      <c r="C39" t="s">
        <v>41</v>
      </c>
      <c r="D39" t="s">
        <v>42</v>
      </c>
      <c r="F39" t="s">
        <v>106</v>
      </c>
      <c r="G39" s="6">
        <v>1484</v>
      </c>
      <c r="H39" s="6">
        <v>2320</v>
      </c>
      <c r="I39" s="6">
        <v>1484</v>
      </c>
      <c r="J39" s="7">
        <v>2320</v>
      </c>
      <c r="K39" s="6">
        <v>0</v>
      </c>
      <c r="L39" s="7">
        <v>0</v>
      </c>
      <c r="M39" s="4">
        <f t="shared" si="0"/>
        <v>0</v>
      </c>
      <c r="N39" s="4">
        <f t="shared" si="1"/>
        <v>0</v>
      </c>
      <c r="P39" t="s">
        <v>158</v>
      </c>
    </row>
    <row r="40" spans="1:16" x14ac:dyDescent="0.3">
      <c r="A40" s="1">
        <v>45292</v>
      </c>
      <c r="B40" s="1">
        <v>45657</v>
      </c>
      <c r="C40" t="s">
        <v>41</v>
      </c>
      <c r="D40" t="s">
        <v>42</v>
      </c>
      <c r="F40" t="s">
        <v>44</v>
      </c>
      <c r="G40" s="6">
        <v>1098</v>
      </c>
      <c r="H40" s="6">
        <v>1373</v>
      </c>
      <c r="I40" s="6">
        <v>1098</v>
      </c>
      <c r="J40" s="7">
        <v>1130</v>
      </c>
      <c r="K40" s="6">
        <v>0</v>
      </c>
      <c r="L40" s="7">
        <v>0</v>
      </c>
      <c r="M40" s="4">
        <f t="shared" si="0"/>
        <v>0</v>
      </c>
      <c r="N40" s="4">
        <f t="shared" si="1"/>
        <v>0</v>
      </c>
      <c r="P40" t="s">
        <v>159</v>
      </c>
    </row>
    <row r="41" spans="1:16" ht="14.4" hidden="1" customHeight="1" x14ac:dyDescent="0.3">
      <c r="A41" s="1">
        <v>45292</v>
      </c>
      <c r="B41" s="1">
        <v>45657</v>
      </c>
      <c r="C41" t="s">
        <v>41</v>
      </c>
      <c r="D41" t="s">
        <v>42</v>
      </c>
      <c r="F41" t="s">
        <v>90</v>
      </c>
      <c r="G41" s="6">
        <v>0</v>
      </c>
      <c r="H41" s="6">
        <v>6248</v>
      </c>
      <c r="I41" s="6">
        <v>0</v>
      </c>
      <c r="J41" s="7">
        <v>5656</v>
      </c>
      <c r="K41" s="6">
        <v>0</v>
      </c>
      <c r="L41" s="7">
        <v>0</v>
      </c>
      <c r="M41" s="4">
        <f t="shared" si="0"/>
        <v>0</v>
      </c>
      <c r="N41" s="4">
        <f t="shared" si="1"/>
        <v>0</v>
      </c>
      <c r="P41" t="s">
        <v>160</v>
      </c>
    </row>
    <row r="42" spans="1:16" x14ac:dyDescent="0.3">
      <c r="A42" s="1">
        <v>45292</v>
      </c>
      <c r="B42" s="1">
        <v>45657</v>
      </c>
      <c r="C42" t="s">
        <v>45</v>
      </c>
      <c r="D42" t="s">
        <v>46</v>
      </c>
      <c r="E42" t="s">
        <v>47</v>
      </c>
      <c r="F42" t="s">
        <v>124</v>
      </c>
      <c r="G42" s="6">
        <v>0</v>
      </c>
      <c r="H42" s="6">
        <v>0</v>
      </c>
      <c r="I42" s="6">
        <v>0</v>
      </c>
      <c r="J42" s="7">
        <v>0</v>
      </c>
      <c r="K42" s="6">
        <v>0</v>
      </c>
      <c r="L42" s="7">
        <v>0</v>
      </c>
      <c r="M42" s="4">
        <f t="shared" ref="M42:M60" si="4">IFERROR(K42/G42,0)</f>
        <v>0</v>
      </c>
      <c r="N42" s="4">
        <f t="shared" ref="N42:N60" si="5">IFERROR(L42/H42,0)</f>
        <v>0</v>
      </c>
      <c r="P42" t="s">
        <v>161</v>
      </c>
    </row>
    <row r="43" spans="1:16" x14ac:dyDescent="0.3">
      <c r="A43" s="1">
        <v>45292</v>
      </c>
      <c r="B43" s="1">
        <v>45657</v>
      </c>
      <c r="C43" t="s">
        <v>45</v>
      </c>
      <c r="D43" t="s">
        <v>46</v>
      </c>
      <c r="E43" t="s">
        <v>47</v>
      </c>
      <c r="F43" t="s">
        <v>48</v>
      </c>
      <c r="G43" s="6">
        <v>48</v>
      </c>
      <c r="H43" s="6">
        <v>39</v>
      </c>
      <c r="I43" s="6">
        <v>38</v>
      </c>
      <c r="J43" s="7">
        <v>29</v>
      </c>
      <c r="K43" s="6">
        <v>0</v>
      </c>
      <c r="L43" s="7">
        <v>0</v>
      </c>
      <c r="M43" s="4">
        <f t="shared" si="4"/>
        <v>0</v>
      </c>
      <c r="N43" s="4">
        <f t="shared" si="5"/>
        <v>0</v>
      </c>
      <c r="P43" t="s">
        <v>162</v>
      </c>
    </row>
    <row r="44" spans="1:16" x14ac:dyDescent="0.3">
      <c r="A44" s="1">
        <v>45292</v>
      </c>
      <c r="B44" s="1">
        <v>45657</v>
      </c>
      <c r="C44" t="s">
        <v>45</v>
      </c>
      <c r="D44" t="s">
        <v>46</v>
      </c>
      <c r="E44" t="s">
        <v>47</v>
      </c>
      <c r="F44" t="s">
        <v>107</v>
      </c>
      <c r="G44" s="6">
        <v>0</v>
      </c>
      <c r="H44" s="6">
        <v>0</v>
      </c>
      <c r="I44" s="6">
        <v>0</v>
      </c>
      <c r="J44" s="7">
        <v>0</v>
      </c>
      <c r="K44" s="6">
        <v>0</v>
      </c>
      <c r="L44" s="7">
        <v>0</v>
      </c>
      <c r="M44" s="4">
        <f t="shared" si="4"/>
        <v>0</v>
      </c>
      <c r="N44" s="4">
        <f t="shared" si="5"/>
        <v>0</v>
      </c>
      <c r="P44" t="s">
        <v>163</v>
      </c>
    </row>
    <row r="45" spans="1:16" x14ac:dyDescent="0.3">
      <c r="A45" s="1">
        <v>45292</v>
      </c>
      <c r="B45" s="1">
        <v>45657</v>
      </c>
      <c r="C45" t="s">
        <v>45</v>
      </c>
      <c r="D45" t="s">
        <v>46</v>
      </c>
      <c r="E45" t="s">
        <v>49</v>
      </c>
      <c r="F45" t="s">
        <v>50</v>
      </c>
      <c r="G45" s="6">
        <v>4105</v>
      </c>
      <c r="H45" s="6">
        <v>4531</v>
      </c>
      <c r="I45" s="6">
        <v>50</v>
      </c>
      <c r="J45" s="7">
        <v>0</v>
      </c>
      <c r="K45" s="6">
        <v>22</v>
      </c>
      <c r="L45" s="7">
        <v>1</v>
      </c>
      <c r="M45" s="4">
        <f t="shared" si="4"/>
        <v>5.3593179049939103E-3</v>
      </c>
      <c r="N45" s="4">
        <f t="shared" si="5"/>
        <v>2.2070183182520416E-4</v>
      </c>
      <c r="P45" t="s">
        <v>164</v>
      </c>
    </row>
    <row r="46" spans="1:16" x14ac:dyDescent="0.3">
      <c r="A46" s="1">
        <v>45292</v>
      </c>
      <c r="B46" s="1">
        <v>45657</v>
      </c>
      <c r="C46" t="s">
        <v>45</v>
      </c>
      <c r="D46" t="s">
        <v>46</v>
      </c>
      <c r="E46" t="s">
        <v>49</v>
      </c>
      <c r="F46" t="s">
        <v>51</v>
      </c>
      <c r="G46" s="6">
        <v>430</v>
      </c>
      <c r="H46" s="6">
        <v>385</v>
      </c>
      <c r="I46" s="6">
        <v>390</v>
      </c>
      <c r="J46" s="7">
        <v>353</v>
      </c>
      <c r="K46" s="6">
        <v>0</v>
      </c>
      <c r="L46" s="7">
        <v>0</v>
      </c>
      <c r="M46" s="4">
        <f t="shared" si="4"/>
        <v>0</v>
      </c>
      <c r="N46" s="4">
        <f t="shared" si="5"/>
        <v>0</v>
      </c>
      <c r="P46" t="s">
        <v>165</v>
      </c>
    </row>
    <row r="47" spans="1:16" x14ac:dyDescent="0.3">
      <c r="A47" s="1">
        <v>45292</v>
      </c>
      <c r="B47" s="1">
        <v>45657</v>
      </c>
      <c r="C47" t="s">
        <v>45</v>
      </c>
      <c r="D47" t="s">
        <v>46</v>
      </c>
      <c r="E47" t="s">
        <v>49</v>
      </c>
      <c r="F47" t="s">
        <v>108</v>
      </c>
      <c r="G47" s="6">
        <v>0</v>
      </c>
      <c r="H47" s="6">
        <v>0</v>
      </c>
      <c r="I47" s="6">
        <v>0</v>
      </c>
      <c r="J47" s="7">
        <v>0</v>
      </c>
      <c r="K47" s="6">
        <v>0</v>
      </c>
      <c r="L47" s="7">
        <v>0</v>
      </c>
      <c r="M47" s="4">
        <f t="shared" si="4"/>
        <v>0</v>
      </c>
      <c r="N47" s="4">
        <f t="shared" si="5"/>
        <v>0</v>
      </c>
      <c r="P47" t="s">
        <v>166</v>
      </c>
    </row>
    <row r="48" spans="1:16" x14ac:dyDescent="0.3">
      <c r="A48" s="1">
        <v>45292</v>
      </c>
      <c r="B48" s="1">
        <v>45657</v>
      </c>
      <c r="C48" t="s">
        <v>45</v>
      </c>
      <c r="D48" t="s">
        <v>46</v>
      </c>
      <c r="E48" t="s">
        <v>52</v>
      </c>
      <c r="F48" t="s">
        <v>53</v>
      </c>
      <c r="G48" s="6">
        <v>777</v>
      </c>
      <c r="H48" s="6">
        <v>534</v>
      </c>
      <c r="I48" s="6">
        <v>240</v>
      </c>
      <c r="J48" s="7">
        <v>137</v>
      </c>
      <c r="K48" s="6">
        <v>3</v>
      </c>
      <c r="L48" s="7">
        <v>0</v>
      </c>
      <c r="M48" s="4">
        <f t="shared" si="4"/>
        <v>3.8610038610038611E-3</v>
      </c>
      <c r="N48" s="4">
        <f t="shared" si="5"/>
        <v>0</v>
      </c>
      <c r="P48" t="s">
        <v>167</v>
      </c>
    </row>
    <row r="49" spans="1:16" ht="14.4" hidden="1" customHeight="1" x14ac:dyDescent="0.3">
      <c r="A49" s="1">
        <v>45292</v>
      </c>
      <c r="B49" s="1">
        <v>45657</v>
      </c>
      <c r="C49" t="s">
        <v>45</v>
      </c>
      <c r="D49" t="s">
        <v>46</v>
      </c>
      <c r="E49" t="s">
        <v>52</v>
      </c>
      <c r="F49" t="s">
        <v>125</v>
      </c>
      <c r="G49" s="6">
        <v>0</v>
      </c>
      <c r="H49" s="6">
        <v>0</v>
      </c>
      <c r="I49" s="6">
        <v>0</v>
      </c>
      <c r="J49" s="7">
        <v>0</v>
      </c>
      <c r="K49" s="6">
        <v>0</v>
      </c>
      <c r="L49" s="7">
        <v>0</v>
      </c>
      <c r="M49" s="4">
        <f t="shared" si="4"/>
        <v>0</v>
      </c>
      <c r="N49" s="4">
        <f t="shared" si="5"/>
        <v>0</v>
      </c>
      <c r="P49" t="s">
        <v>168</v>
      </c>
    </row>
    <row r="50" spans="1:16" x14ac:dyDescent="0.3">
      <c r="A50" s="1">
        <v>45292</v>
      </c>
      <c r="B50" s="1">
        <v>45657</v>
      </c>
      <c r="C50" t="s">
        <v>45</v>
      </c>
      <c r="D50" t="s">
        <v>46</v>
      </c>
      <c r="E50" t="s">
        <v>52</v>
      </c>
      <c r="F50" t="s">
        <v>54</v>
      </c>
      <c r="G50" s="6">
        <v>1493</v>
      </c>
      <c r="H50" s="6">
        <v>1083</v>
      </c>
      <c r="I50" s="6">
        <v>1478</v>
      </c>
      <c r="J50" s="7">
        <v>1075</v>
      </c>
      <c r="K50" s="6">
        <v>0</v>
      </c>
      <c r="L50" s="7">
        <v>0</v>
      </c>
      <c r="M50" s="4">
        <f t="shared" si="4"/>
        <v>0</v>
      </c>
      <c r="N50" s="4">
        <f t="shared" si="5"/>
        <v>0</v>
      </c>
      <c r="P50" t="s">
        <v>169</v>
      </c>
    </row>
    <row r="51" spans="1:16" x14ac:dyDescent="0.3">
      <c r="A51" s="1">
        <v>45292</v>
      </c>
      <c r="B51" s="1">
        <v>45657</v>
      </c>
      <c r="C51" t="s">
        <v>45</v>
      </c>
      <c r="D51" t="s">
        <v>46</v>
      </c>
      <c r="E51" t="s">
        <v>52</v>
      </c>
      <c r="F51" t="s">
        <v>109</v>
      </c>
      <c r="G51" s="6">
        <v>872</v>
      </c>
      <c r="H51" s="6">
        <v>272</v>
      </c>
      <c r="I51" s="6">
        <v>872</v>
      </c>
      <c r="J51" s="7">
        <v>272</v>
      </c>
      <c r="K51" s="6">
        <v>0</v>
      </c>
      <c r="L51" s="7">
        <v>0</v>
      </c>
      <c r="M51" s="4">
        <f t="shared" si="4"/>
        <v>0</v>
      </c>
      <c r="N51" s="4">
        <f t="shared" si="5"/>
        <v>0</v>
      </c>
      <c r="P51" t="s">
        <v>170</v>
      </c>
    </row>
    <row r="52" spans="1:16" x14ac:dyDescent="0.3">
      <c r="A52" s="1">
        <v>45292</v>
      </c>
      <c r="B52" s="1">
        <v>45657</v>
      </c>
      <c r="C52" t="s">
        <v>45</v>
      </c>
      <c r="D52" t="s">
        <v>55</v>
      </c>
      <c r="F52" t="s">
        <v>56</v>
      </c>
      <c r="G52" s="6">
        <v>552</v>
      </c>
      <c r="H52" s="6">
        <v>459</v>
      </c>
      <c r="I52" s="6">
        <v>0</v>
      </c>
      <c r="J52" s="7">
        <v>0</v>
      </c>
      <c r="K52" s="6">
        <v>3</v>
      </c>
      <c r="L52" s="7">
        <v>4</v>
      </c>
      <c r="M52" s="4">
        <f t="shared" si="4"/>
        <v>5.434782608695652E-3</v>
      </c>
      <c r="N52" s="4">
        <f t="shared" si="5"/>
        <v>8.7145969498910684E-3</v>
      </c>
      <c r="P52" t="s">
        <v>171</v>
      </c>
    </row>
    <row r="53" spans="1:16" x14ac:dyDescent="0.3">
      <c r="A53" s="1">
        <v>45292</v>
      </c>
      <c r="B53" s="1">
        <v>45657</v>
      </c>
      <c r="C53" t="s">
        <v>45</v>
      </c>
      <c r="D53" t="s">
        <v>55</v>
      </c>
      <c r="F53" t="s">
        <v>57</v>
      </c>
      <c r="G53" s="6">
        <v>1507</v>
      </c>
      <c r="H53" s="6">
        <v>3072</v>
      </c>
      <c r="I53" s="6">
        <v>1462</v>
      </c>
      <c r="J53" s="7">
        <v>3051</v>
      </c>
      <c r="K53" s="6">
        <v>0</v>
      </c>
      <c r="L53" s="7">
        <v>0</v>
      </c>
      <c r="M53" s="4">
        <f t="shared" si="4"/>
        <v>0</v>
      </c>
      <c r="N53" s="4">
        <f t="shared" si="5"/>
        <v>0</v>
      </c>
      <c r="P53" t="s">
        <v>172</v>
      </c>
    </row>
    <row r="54" spans="1:16" x14ac:dyDescent="0.3">
      <c r="A54" s="1">
        <v>45292</v>
      </c>
      <c r="B54" s="1">
        <v>45657</v>
      </c>
      <c r="C54" t="s">
        <v>45</v>
      </c>
      <c r="D54" t="s">
        <v>55</v>
      </c>
      <c r="F54" t="s">
        <v>110</v>
      </c>
      <c r="G54" s="6">
        <v>0</v>
      </c>
      <c r="H54" s="6">
        <v>0</v>
      </c>
      <c r="I54" s="6">
        <v>0</v>
      </c>
      <c r="J54" s="7">
        <v>0</v>
      </c>
      <c r="K54" s="6">
        <v>0</v>
      </c>
      <c r="L54" s="7">
        <v>0</v>
      </c>
      <c r="M54" s="4">
        <f t="shared" si="4"/>
        <v>0</v>
      </c>
      <c r="N54" s="4">
        <f t="shared" si="5"/>
        <v>0</v>
      </c>
      <c r="P54" t="s">
        <v>173</v>
      </c>
    </row>
    <row r="55" spans="1:16" x14ac:dyDescent="0.3">
      <c r="A55" s="1">
        <v>45292</v>
      </c>
      <c r="B55" s="1">
        <v>45657</v>
      </c>
      <c r="C55" t="s">
        <v>45</v>
      </c>
      <c r="D55" t="s">
        <v>58</v>
      </c>
      <c r="F55" t="s">
        <v>59</v>
      </c>
      <c r="G55" s="6">
        <v>1931</v>
      </c>
      <c r="H55" s="6">
        <v>2182</v>
      </c>
      <c r="I55" s="6">
        <v>0</v>
      </c>
      <c r="J55" s="7">
        <v>0</v>
      </c>
      <c r="K55" s="6">
        <v>51</v>
      </c>
      <c r="L55" s="7">
        <v>49</v>
      </c>
      <c r="M55" s="4">
        <f t="shared" si="4"/>
        <v>2.6411185914034178E-2</v>
      </c>
      <c r="N55" s="4">
        <f t="shared" si="5"/>
        <v>2.2456461961503207E-2</v>
      </c>
      <c r="P55" t="s">
        <v>174</v>
      </c>
    </row>
    <row r="56" spans="1:16" x14ac:dyDescent="0.3">
      <c r="A56" s="1">
        <v>45292</v>
      </c>
      <c r="B56" s="1">
        <v>45657</v>
      </c>
      <c r="C56" t="s">
        <v>45</v>
      </c>
      <c r="D56" t="s">
        <v>58</v>
      </c>
      <c r="F56" t="s">
        <v>60</v>
      </c>
      <c r="G56" s="6">
        <v>1282</v>
      </c>
      <c r="H56" s="6">
        <v>1025</v>
      </c>
      <c r="I56" s="6">
        <v>1247</v>
      </c>
      <c r="J56" s="7">
        <v>1019</v>
      </c>
      <c r="K56" s="6">
        <v>0</v>
      </c>
      <c r="L56" s="7">
        <v>0</v>
      </c>
      <c r="M56" s="4">
        <f t="shared" si="4"/>
        <v>0</v>
      </c>
      <c r="N56" s="4">
        <f t="shared" si="5"/>
        <v>0</v>
      </c>
      <c r="P56" t="s">
        <v>175</v>
      </c>
    </row>
    <row r="57" spans="1:16" x14ac:dyDescent="0.3">
      <c r="A57" s="1">
        <v>45292</v>
      </c>
      <c r="B57" s="1">
        <v>45657</v>
      </c>
      <c r="C57" t="s">
        <v>45</v>
      </c>
      <c r="D57" t="s">
        <v>61</v>
      </c>
      <c r="F57" t="s">
        <v>62</v>
      </c>
      <c r="G57" s="6">
        <v>44</v>
      </c>
      <c r="H57" s="6">
        <v>66</v>
      </c>
      <c r="I57" s="6">
        <v>0</v>
      </c>
      <c r="J57" s="7">
        <v>0</v>
      </c>
      <c r="K57" s="6">
        <v>0</v>
      </c>
      <c r="L57" s="7">
        <v>0</v>
      </c>
      <c r="M57" s="4">
        <f t="shared" si="4"/>
        <v>0</v>
      </c>
      <c r="N57" s="4">
        <f t="shared" si="5"/>
        <v>0</v>
      </c>
      <c r="P57" t="s">
        <v>176</v>
      </c>
    </row>
    <row r="58" spans="1:16" x14ac:dyDescent="0.3">
      <c r="A58" s="1">
        <v>45292</v>
      </c>
      <c r="B58" s="1">
        <v>45657</v>
      </c>
      <c r="C58" t="s">
        <v>45</v>
      </c>
      <c r="D58" t="s">
        <v>61</v>
      </c>
      <c r="F58" t="s">
        <v>63</v>
      </c>
      <c r="G58" s="6">
        <v>2483</v>
      </c>
      <c r="H58" s="6">
        <v>3225</v>
      </c>
      <c r="I58" s="6">
        <v>2343</v>
      </c>
      <c r="J58" s="7">
        <v>3192</v>
      </c>
      <c r="K58" s="6">
        <v>0</v>
      </c>
      <c r="L58" s="7">
        <v>0</v>
      </c>
      <c r="M58" s="4">
        <f t="shared" si="4"/>
        <v>0</v>
      </c>
      <c r="N58" s="4">
        <f t="shared" si="5"/>
        <v>0</v>
      </c>
      <c r="P58" t="s">
        <v>177</v>
      </c>
    </row>
    <row r="59" spans="1:16" x14ac:dyDescent="0.3">
      <c r="A59" s="1">
        <v>45292</v>
      </c>
      <c r="B59" s="1">
        <v>45657</v>
      </c>
      <c r="C59" t="s">
        <v>45</v>
      </c>
      <c r="D59" t="s">
        <v>61</v>
      </c>
      <c r="F59" t="s">
        <v>91</v>
      </c>
      <c r="G59" s="6">
        <v>0</v>
      </c>
      <c r="H59" s="6">
        <v>0</v>
      </c>
      <c r="I59" s="6">
        <v>0</v>
      </c>
      <c r="J59" s="7">
        <v>0</v>
      </c>
      <c r="K59" s="6">
        <v>0</v>
      </c>
      <c r="L59" s="7">
        <v>0</v>
      </c>
      <c r="M59" s="4">
        <f t="shared" si="4"/>
        <v>0</v>
      </c>
      <c r="N59" s="4">
        <f t="shared" si="5"/>
        <v>0</v>
      </c>
      <c r="P59" t="s">
        <v>178</v>
      </c>
    </row>
    <row r="60" spans="1:16" x14ac:dyDescent="0.3">
      <c r="A60" s="1">
        <v>45292</v>
      </c>
      <c r="B60" s="1">
        <v>45657</v>
      </c>
      <c r="C60" t="s">
        <v>45</v>
      </c>
      <c r="D60" t="s">
        <v>64</v>
      </c>
      <c r="F60" t="s">
        <v>126</v>
      </c>
      <c r="G60" s="6">
        <v>0</v>
      </c>
      <c r="H60" s="6">
        <v>0</v>
      </c>
      <c r="I60" s="6">
        <v>0</v>
      </c>
      <c r="J60" s="7">
        <v>0</v>
      </c>
      <c r="K60" s="6">
        <v>0</v>
      </c>
      <c r="L60" s="7">
        <v>0</v>
      </c>
      <c r="M60" s="4">
        <f t="shared" si="4"/>
        <v>0</v>
      </c>
      <c r="N60" s="4">
        <f t="shared" si="5"/>
        <v>0</v>
      </c>
      <c r="P60" t="s">
        <v>179</v>
      </c>
    </row>
    <row r="61" spans="1:16" x14ac:dyDescent="0.3">
      <c r="A61" s="1">
        <v>45292</v>
      </c>
      <c r="B61" s="1">
        <v>45657</v>
      </c>
      <c r="C61" t="s">
        <v>45</v>
      </c>
      <c r="D61" t="s">
        <v>64</v>
      </c>
      <c r="F61" t="s">
        <v>65</v>
      </c>
      <c r="G61" s="6">
        <v>225</v>
      </c>
      <c r="H61" s="6">
        <v>175</v>
      </c>
      <c r="I61" s="6">
        <v>225</v>
      </c>
      <c r="J61" s="7">
        <v>148</v>
      </c>
      <c r="K61" s="6">
        <v>0</v>
      </c>
      <c r="L61" s="7">
        <v>0</v>
      </c>
      <c r="M61" s="4">
        <f t="shared" si="0"/>
        <v>0</v>
      </c>
      <c r="N61" s="4">
        <f t="shared" si="1"/>
        <v>0</v>
      </c>
      <c r="P61" t="s">
        <v>180</v>
      </c>
    </row>
    <row r="62" spans="1:16" x14ac:dyDescent="0.3">
      <c r="A62" s="1">
        <v>45292</v>
      </c>
      <c r="B62" s="1">
        <v>45657</v>
      </c>
      <c r="C62" t="s">
        <v>45</v>
      </c>
      <c r="D62" t="s">
        <v>64</v>
      </c>
      <c r="F62" t="s">
        <v>111</v>
      </c>
      <c r="G62" s="6">
        <v>0</v>
      </c>
      <c r="H62" s="6">
        <v>0</v>
      </c>
      <c r="I62" s="6">
        <v>0</v>
      </c>
      <c r="J62" s="7">
        <v>0</v>
      </c>
      <c r="K62" s="6">
        <v>0</v>
      </c>
      <c r="L62" s="7">
        <v>0</v>
      </c>
      <c r="M62" s="4">
        <f t="shared" si="0"/>
        <v>0</v>
      </c>
      <c r="N62" s="4">
        <f t="shared" si="1"/>
        <v>0</v>
      </c>
      <c r="P62" t="s">
        <v>181</v>
      </c>
    </row>
    <row r="63" spans="1:16" x14ac:dyDescent="0.3">
      <c r="A63" s="1">
        <v>45292</v>
      </c>
      <c r="B63" s="1">
        <v>45657</v>
      </c>
      <c r="C63" t="s">
        <v>45</v>
      </c>
      <c r="D63" t="s">
        <v>89</v>
      </c>
      <c r="F63" t="s">
        <v>112</v>
      </c>
      <c r="G63" s="6">
        <v>93511</v>
      </c>
      <c r="H63" s="6">
        <v>99820</v>
      </c>
      <c r="I63" s="6">
        <v>93511</v>
      </c>
      <c r="J63" s="7">
        <v>99820</v>
      </c>
      <c r="K63" s="6">
        <v>0</v>
      </c>
      <c r="L63" s="7">
        <v>0</v>
      </c>
      <c r="M63" s="4">
        <f t="shared" si="0"/>
        <v>0</v>
      </c>
      <c r="N63" s="4">
        <f t="shared" si="1"/>
        <v>0</v>
      </c>
      <c r="P63" t="s">
        <v>182</v>
      </c>
    </row>
    <row r="64" spans="1:16" x14ac:dyDescent="0.3">
      <c r="A64" s="1">
        <v>45292</v>
      </c>
      <c r="B64" s="1">
        <v>45657</v>
      </c>
      <c r="C64" t="s">
        <v>45</v>
      </c>
      <c r="D64" t="s">
        <v>89</v>
      </c>
      <c r="F64" t="s">
        <v>127</v>
      </c>
      <c r="G64" s="6">
        <v>1200</v>
      </c>
      <c r="H64" s="6">
        <v>0</v>
      </c>
      <c r="I64" s="6">
        <v>1200</v>
      </c>
      <c r="J64" s="7">
        <v>0</v>
      </c>
      <c r="K64" s="6">
        <v>0</v>
      </c>
      <c r="L64" s="7">
        <v>0</v>
      </c>
      <c r="M64" s="4">
        <f t="shared" si="0"/>
        <v>0</v>
      </c>
      <c r="N64" s="4">
        <f t="shared" si="1"/>
        <v>0</v>
      </c>
      <c r="P64" t="s">
        <v>183</v>
      </c>
    </row>
    <row r="65" spans="1:16" x14ac:dyDescent="0.3">
      <c r="A65" s="1">
        <v>45292</v>
      </c>
      <c r="B65" s="1">
        <v>45657</v>
      </c>
      <c r="C65" t="s">
        <v>66</v>
      </c>
      <c r="D65" t="s">
        <v>67</v>
      </c>
      <c r="E65" t="s">
        <v>68</v>
      </c>
      <c r="F65" t="s">
        <v>69</v>
      </c>
      <c r="G65" s="6">
        <v>2455</v>
      </c>
      <c r="H65" s="6">
        <v>2095</v>
      </c>
      <c r="I65" s="6">
        <v>2390</v>
      </c>
      <c r="J65" s="7">
        <v>2095</v>
      </c>
      <c r="K65" s="6">
        <v>0</v>
      </c>
      <c r="L65" s="7">
        <v>0</v>
      </c>
      <c r="M65" s="4">
        <f t="shared" si="0"/>
        <v>0</v>
      </c>
      <c r="N65" s="4">
        <f t="shared" si="1"/>
        <v>0</v>
      </c>
      <c r="P65" t="s">
        <v>184</v>
      </c>
    </row>
    <row r="66" spans="1:16" x14ac:dyDescent="0.3">
      <c r="A66" s="1">
        <v>45292</v>
      </c>
      <c r="B66" s="1">
        <v>45657</v>
      </c>
      <c r="C66" t="s">
        <v>66</v>
      </c>
      <c r="D66" t="s">
        <v>67</v>
      </c>
      <c r="E66" t="s">
        <v>68</v>
      </c>
      <c r="F66" t="s">
        <v>113</v>
      </c>
      <c r="G66" s="6">
        <v>1148</v>
      </c>
      <c r="H66" s="6">
        <v>805</v>
      </c>
      <c r="I66" s="6">
        <v>1148</v>
      </c>
      <c r="J66" s="7">
        <v>805</v>
      </c>
      <c r="K66" s="6">
        <v>0</v>
      </c>
      <c r="L66" s="7">
        <v>0</v>
      </c>
      <c r="M66" s="4">
        <f t="shared" si="0"/>
        <v>0</v>
      </c>
      <c r="N66" s="4">
        <f t="shared" si="1"/>
        <v>0</v>
      </c>
      <c r="P66" t="s">
        <v>185</v>
      </c>
    </row>
    <row r="67" spans="1:16" x14ac:dyDescent="0.3">
      <c r="A67" s="1">
        <v>45292</v>
      </c>
      <c r="B67" s="1">
        <v>45657</v>
      </c>
      <c r="C67" t="s">
        <v>66</v>
      </c>
      <c r="D67" t="s">
        <v>67</v>
      </c>
      <c r="E67" t="s">
        <v>70</v>
      </c>
      <c r="F67" t="s">
        <v>71</v>
      </c>
      <c r="G67" s="6">
        <v>1984</v>
      </c>
      <c r="H67" s="6">
        <v>2047</v>
      </c>
      <c r="I67" s="6">
        <v>0</v>
      </c>
      <c r="J67" s="7">
        <v>0</v>
      </c>
      <c r="K67" s="6">
        <v>345</v>
      </c>
      <c r="L67" s="7">
        <v>279</v>
      </c>
      <c r="M67" s="4">
        <f t="shared" si="0"/>
        <v>0.17389112903225806</v>
      </c>
      <c r="N67" s="4">
        <f t="shared" si="1"/>
        <v>0.13629702002931118</v>
      </c>
      <c r="P67" t="s">
        <v>186</v>
      </c>
    </row>
    <row r="68" spans="1:16" x14ac:dyDescent="0.3">
      <c r="A68" s="1">
        <v>45292</v>
      </c>
      <c r="B68" s="1">
        <v>45657</v>
      </c>
      <c r="C68" t="s">
        <v>66</v>
      </c>
      <c r="D68" t="s">
        <v>67</v>
      </c>
      <c r="E68" t="s">
        <v>70</v>
      </c>
      <c r="F68" t="s">
        <v>72</v>
      </c>
      <c r="G68" s="6">
        <v>3207</v>
      </c>
      <c r="H68" s="6">
        <v>3191</v>
      </c>
      <c r="I68" s="6">
        <v>0</v>
      </c>
      <c r="J68" s="7">
        <v>0</v>
      </c>
      <c r="K68" s="6">
        <v>27</v>
      </c>
      <c r="L68" s="7">
        <v>2</v>
      </c>
      <c r="M68" s="4">
        <f t="shared" si="0"/>
        <v>8.4190832553788595E-3</v>
      </c>
      <c r="N68" s="4">
        <f t="shared" si="1"/>
        <v>6.2676277029144467E-4</v>
      </c>
      <c r="P68" t="s">
        <v>187</v>
      </c>
    </row>
    <row r="69" spans="1:16" x14ac:dyDescent="0.3">
      <c r="A69" s="1">
        <v>45292</v>
      </c>
      <c r="B69" s="1">
        <v>45657</v>
      </c>
      <c r="C69" t="s">
        <v>66</v>
      </c>
      <c r="D69" t="s">
        <v>67</v>
      </c>
      <c r="E69" t="s">
        <v>70</v>
      </c>
      <c r="F69" t="s">
        <v>73</v>
      </c>
      <c r="G69" s="6">
        <v>732</v>
      </c>
      <c r="H69" s="6">
        <v>742</v>
      </c>
      <c r="I69" s="6">
        <v>0</v>
      </c>
      <c r="J69" s="7">
        <v>0</v>
      </c>
      <c r="K69" s="6">
        <v>70</v>
      </c>
      <c r="L69" s="7">
        <v>74</v>
      </c>
      <c r="M69" s="4">
        <f t="shared" si="0"/>
        <v>9.5628415300546443E-2</v>
      </c>
      <c r="N69" s="4">
        <f t="shared" si="1"/>
        <v>9.9730458221024262E-2</v>
      </c>
      <c r="P69" t="s">
        <v>188</v>
      </c>
    </row>
    <row r="70" spans="1:16" x14ac:dyDescent="0.3">
      <c r="A70" s="1">
        <v>45292</v>
      </c>
      <c r="B70" s="1">
        <v>45657</v>
      </c>
      <c r="C70" t="s">
        <v>66</v>
      </c>
      <c r="D70" t="s">
        <v>67</v>
      </c>
      <c r="E70" t="s">
        <v>70</v>
      </c>
      <c r="F70" t="s">
        <v>74</v>
      </c>
      <c r="G70" s="6">
        <v>1452</v>
      </c>
      <c r="H70" s="6">
        <v>1270</v>
      </c>
      <c r="I70" s="6">
        <v>0</v>
      </c>
      <c r="J70" s="7">
        <v>11</v>
      </c>
      <c r="K70" s="6">
        <v>349</v>
      </c>
      <c r="L70" s="7">
        <v>197</v>
      </c>
      <c r="M70" s="4">
        <f t="shared" si="0"/>
        <v>0.2403581267217631</v>
      </c>
      <c r="N70" s="4">
        <f t="shared" si="1"/>
        <v>0.15511811023622046</v>
      </c>
      <c r="P70" t="s">
        <v>189</v>
      </c>
    </row>
    <row r="71" spans="1:16" x14ac:dyDescent="0.3">
      <c r="A71" s="1">
        <v>45292</v>
      </c>
      <c r="B71" s="1">
        <v>45657</v>
      </c>
      <c r="C71" t="s">
        <v>66</v>
      </c>
      <c r="D71" t="s">
        <v>67</v>
      </c>
      <c r="E71" t="s">
        <v>117</v>
      </c>
      <c r="F71" t="s">
        <v>118</v>
      </c>
      <c r="G71" s="6">
        <v>4990</v>
      </c>
      <c r="H71" s="6">
        <v>4507</v>
      </c>
      <c r="I71" s="6">
        <v>0</v>
      </c>
      <c r="J71" s="7">
        <v>0</v>
      </c>
      <c r="K71" s="6">
        <v>0</v>
      </c>
      <c r="L71" s="7">
        <v>1</v>
      </c>
      <c r="M71" s="4">
        <f t="shared" si="0"/>
        <v>0</v>
      </c>
      <c r="N71" s="4">
        <f t="shared" si="1"/>
        <v>2.2187708009762592E-4</v>
      </c>
      <c r="P71" t="s">
        <v>190</v>
      </c>
    </row>
    <row r="72" spans="1:16" x14ac:dyDescent="0.3">
      <c r="A72" s="1">
        <v>45292</v>
      </c>
      <c r="B72" s="1">
        <v>45657</v>
      </c>
      <c r="C72" t="s">
        <v>66</v>
      </c>
      <c r="D72" t="s">
        <v>96</v>
      </c>
      <c r="E72" t="s">
        <v>119</v>
      </c>
      <c r="F72" t="s">
        <v>121</v>
      </c>
      <c r="G72" s="6">
        <v>8119</v>
      </c>
      <c r="H72" s="6">
        <v>6094</v>
      </c>
      <c r="I72" s="6">
        <v>0</v>
      </c>
      <c r="J72" s="7">
        <v>0</v>
      </c>
      <c r="K72" s="6">
        <v>0</v>
      </c>
      <c r="L72" s="7">
        <v>0</v>
      </c>
      <c r="M72" s="4">
        <f t="shared" si="0"/>
        <v>0</v>
      </c>
      <c r="N72" s="4">
        <f t="shared" si="1"/>
        <v>0</v>
      </c>
      <c r="P72" t="s">
        <v>191</v>
      </c>
    </row>
    <row r="73" spans="1:16" x14ac:dyDescent="0.3">
      <c r="A73" s="1">
        <v>45292</v>
      </c>
      <c r="B73" s="1">
        <v>45657</v>
      </c>
      <c r="C73" t="s">
        <v>66</v>
      </c>
      <c r="D73" t="s">
        <v>96</v>
      </c>
      <c r="E73" t="s">
        <v>119</v>
      </c>
      <c r="F73" t="s">
        <v>120</v>
      </c>
      <c r="G73" s="6">
        <v>3545</v>
      </c>
      <c r="H73" s="6">
        <v>2955</v>
      </c>
      <c r="I73" s="6">
        <v>214</v>
      </c>
      <c r="J73" s="7">
        <v>6</v>
      </c>
      <c r="K73" s="6">
        <v>0</v>
      </c>
      <c r="L73" s="7">
        <v>0</v>
      </c>
      <c r="M73" s="4">
        <f t="shared" si="0"/>
        <v>0</v>
      </c>
      <c r="N73" s="4">
        <f t="shared" si="1"/>
        <v>0</v>
      </c>
      <c r="P73" t="s">
        <v>192</v>
      </c>
    </row>
    <row r="74" spans="1:16" x14ac:dyDescent="0.3">
      <c r="A74" s="1">
        <v>45292</v>
      </c>
      <c r="B74" s="1">
        <v>45657</v>
      </c>
      <c r="C74" t="s">
        <v>66</v>
      </c>
      <c r="D74" t="s">
        <v>96</v>
      </c>
      <c r="E74" t="s">
        <v>97</v>
      </c>
      <c r="F74" t="s">
        <v>98</v>
      </c>
      <c r="G74" s="6">
        <v>4250</v>
      </c>
      <c r="H74" s="6">
        <v>612</v>
      </c>
      <c r="I74" s="6">
        <v>2200</v>
      </c>
      <c r="J74" s="7">
        <v>0</v>
      </c>
      <c r="K74" s="6">
        <v>0</v>
      </c>
      <c r="L74" s="7">
        <v>0</v>
      </c>
      <c r="M74" s="4">
        <f t="shared" si="0"/>
        <v>0</v>
      </c>
      <c r="N74" s="4">
        <f t="shared" si="1"/>
        <v>0</v>
      </c>
      <c r="P74" t="s">
        <v>193</v>
      </c>
    </row>
    <row r="75" spans="1:16" x14ac:dyDescent="0.3">
      <c r="A75" s="1">
        <v>45292</v>
      </c>
      <c r="B75" s="1">
        <v>45657</v>
      </c>
      <c r="C75" t="s">
        <v>75</v>
      </c>
      <c r="D75" t="s">
        <v>76</v>
      </c>
      <c r="F75" t="s">
        <v>77</v>
      </c>
      <c r="G75" s="6">
        <v>7960</v>
      </c>
      <c r="H75" s="6">
        <v>8231</v>
      </c>
      <c r="I75" s="6">
        <v>4717</v>
      </c>
      <c r="J75" s="7">
        <v>4974</v>
      </c>
      <c r="K75" s="6">
        <v>3243</v>
      </c>
      <c r="L75" s="7">
        <v>3257</v>
      </c>
      <c r="M75" s="4">
        <f t="shared" si="0"/>
        <v>0.40741206030150756</v>
      </c>
      <c r="N75" s="4">
        <f t="shared" si="1"/>
        <v>0.39569918600413073</v>
      </c>
      <c r="P75" t="s">
        <v>194</v>
      </c>
    </row>
    <row r="76" spans="1:16" x14ac:dyDescent="0.3">
      <c r="A76" s="1">
        <v>45292</v>
      </c>
      <c r="B76" s="1">
        <v>45657</v>
      </c>
      <c r="C76" t="s">
        <v>75</v>
      </c>
      <c r="D76" t="s">
        <v>76</v>
      </c>
      <c r="F76" t="s">
        <v>114</v>
      </c>
      <c r="G76" s="6">
        <v>18842</v>
      </c>
      <c r="H76" s="6">
        <v>30836</v>
      </c>
      <c r="I76" s="6">
        <v>18342</v>
      </c>
      <c r="J76" s="7">
        <v>30793</v>
      </c>
      <c r="K76" s="6">
        <v>0</v>
      </c>
      <c r="L76" s="7">
        <v>0</v>
      </c>
      <c r="M76" s="4">
        <f t="shared" si="0"/>
        <v>0</v>
      </c>
      <c r="N76" s="4">
        <f t="shared" si="1"/>
        <v>0</v>
      </c>
      <c r="P76" t="s">
        <v>195</v>
      </c>
    </row>
    <row r="77" spans="1:16" x14ac:dyDescent="0.3">
      <c r="A77" s="1">
        <v>45292</v>
      </c>
      <c r="B77" s="1">
        <v>45657</v>
      </c>
      <c r="C77" t="s">
        <v>75</v>
      </c>
      <c r="D77" t="s">
        <v>76</v>
      </c>
      <c r="F77" t="s">
        <v>78</v>
      </c>
      <c r="G77" s="6">
        <v>5700</v>
      </c>
      <c r="H77" s="6">
        <v>8451</v>
      </c>
      <c r="I77" s="6">
        <v>5700</v>
      </c>
      <c r="J77" s="7">
        <v>8443</v>
      </c>
      <c r="K77" s="6">
        <v>0</v>
      </c>
      <c r="L77" s="7">
        <v>0</v>
      </c>
      <c r="M77" s="4">
        <f>IFERROR(K77/G77,0)</f>
        <v>0</v>
      </c>
      <c r="N77" s="4">
        <f t="shared" si="1"/>
        <v>0</v>
      </c>
      <c r="P77" t="s">
        <v>196</v>
      </c>
    </row>
    <row r="78" spans="1:16" x14ac:dyDescent="0.3">
      <c r="A78" s="1">
        <v>45292</v>
      </c>
      <c r="B78" s="1">
        <v>45657</v>
      </c>
      <c r="C78" t="s">
        <v>75</v>
      </c>
      <c r="D78" t="s">
        <v>76</v>
      </c>
      <c r="F78" t="s">
        <v>88</v>
      </c>
      <c r="G78" s="6">
        <v>2105</v>
      </c>
      <c r="H78" s="6">
        <v>2204</v>
      </c>
      <c r="I78" s="6">
        <v>2105</v>
      </c>
      <c r="J78" s="7">
        <v>2204</v>
      </c>
      <c r="K78" s="6">
        <v>0</v>
      </c>
      <c r="L78" s="7">
        <v>0</v>
      </c>
      <c r="M78" s="4">
        <f t="shared" si="0"/>
        <v>0</v>
      </c>
      <c r="N78" s="4">
        <f t="shared" si="1"/>
        <v>0</v>
      </c>
      <c r="P78" t="s">
        <v>197</v>
      </c>
    </row>
    <row r="79" spans="1:16" x14ac:dyDescent="0.3">
      <c r="A79" s="1">
        <v>45292</v>
      </c>
      <c r="B79" s="1">
        <v>45657</v>
      </c>
      <c r="C79" t="s">
        <v>75</v>
      </c>
      <c r="D79" t="s">
        <v>79</v>
      </c>
      <c r="E79" t="s">
        <v>80</v>
      </c>
      <c r="F79" t="s">
        <v>81</v>
      </c>
      <c r="G79" s="6">
        <v>0</v>
      </c>
      <c r="H79" s="6">
        <v>1367</v>
      </c>
      <c r="I79" s="6">
        <v>0</v>
      </c>
      <c r="J79" s="7">
        <v>1367</v>
      </c>
      <c r="K79" s="6">
        <v>0</v>
      </c>
      <c r="L79" s="7">
        <v>0</v>
      </c>
      <c r="M79" s="4">
        <f t="shared" si="0"/>
        <v>0</v>
      </c>
      <c r="N79" s="4">
        <f t="shared" si="1"/>
        <v>0</v>
      </c>
      <c r="P79" t="s">
        <v>198</v>
      </c>
    </row>
    <row r="80" spans="1:16" x14ac:dyDescent="0.3">
      <c r="A80" s="1">
        <v>45292</v>
      </c>
      <c r="B80" s="1">
        <v>45657</v>
      </c>
      <c r="C80" t="s">
        <v>75</v>
      </c>
      <c r="D80" t="s">
        <v>79</v>
      </c>
      <c r="E80" t="s">
        <v>80</v>
      </c>
      <c r="F80" t="s">
        <v>92</v>
      </c>
      <c r="G80" s="6">
        <v>1901</v>
      </c>
      <c r="H80" s="6">
        <v>1083</v>
      </c>
      <c r="I80" s="6">
        <v>1881</v>
      </c>
      <c r="J80" s="7">
        <v>1083</v>
      </c>
      <c r="K80" s="6">
        <v>0</v>
      </c>
      <c r="L80" s="7">
        <v>0</v>
      </c>
      <c r="M80" s="4">
        <f t="shared" si="0"/>
        <v>0</v>
      </c>
      <c r="N80" s="4">
        <f t="shared" si="1"/>
        <v>0</v>
      </c>
      <c r="P80" t="s">
        <v>199</v>
      </c>
    </row>
    <row r="81" spans="1:16" x14ac:dyDescent="0.3">
      <c r="A81" s="1">
        <v>45292</v>
      </c>
      <c r="B81" s="1">
        <v>45657</v>
      </c>
      <c r="C81" t="s">
        <v>75</v>
      </c>
      <c r="D81" t="s">
        <v>79</v>
      </c>
      <c r="E81" t="s">
        <v>80</v>
      </c>
      <c r="F81" t="s">
        <v>82</v>
      </c>
      <c r="G81" s="6">
        <v>855</v>
      </c>
      <c r="H81" s="6">
        <v>1970</v>
      </c>
      <c r="I81" s="6">
        <v>855</v>
      </c>
      <c r="J81" s="7">
        <v>1970</v>
      </c>
      <c r="K81" s="6">
        <v>0</v>
      </c>
      <c r="L81" s="7">
        <v>0</v>
      </c>
      <c r="M81" s="4">
        <f t="shared" si="0"/>
        <v>0</v>
      </c>
      <c r="N81" s="4">
        <f t="shared" ref="N81:N86" si="6">IFERROR(L81/H81,0)</f>
        <v>0</v>
      </c>
      <c r="P81" t="s">
        <v>200</v>
      </c>
    </row>
    <row r="82" spans="1:16" x14ac:dyDescent="0.3">
      <c r="A82" s="1">
        <v>45292</v>
      </c>
      <c r="B82" s="1">
        <v>45657</v>
      </c>
      <c r="C82" t="s">
        <v>75</v>
      </c>
      <c r="D82" t="s">
        <v>79</v>
      </c>
      <c r="E82" t="s">
        <v>80</v>
      </c>
      <c r="F82" t="s">
        <v>93</v>
      </c>
      <c r="G82" s="6">
        <v>4530</v>
      </c>
      <c r="H82" s="6">
        <v>4134</v>
      </c>
      <c r="I82" s="6">
        <v>4530</v>
      </c>
      <c r="J82" s="7">
        <v>4134</v>
      </c>
      <c r="K82" s="6">
        <v>0</v>
      </c>
      <c r="L82" s="7">
        <v>0</v>
      </c>
      <c r="M82" s="4">
        <f t="shared" si="0"/>
        <v>0</v>
      </c>
      <c r="N82" s="4">
        <f t="shared" si="6"/>
        <v>0</v>
      </c>
      <c r="P82" t="s">
        <v>201</v>
      </c>
    </row>
    <row r="83" spans="1:16" x14ac:dyDescent="0.3">
      <c r="A83" s="1">
        <v>45292</v>
      </c>
      <c r="B83" s="1">
        <v>45657</v>
      </c>
      <c r="C83" t="s">
        <v>75</v>
      </c>
      <c r="D83" t="s">
        <v>83</v>
      </c>
      <c r="E83" t="s">
        <v>84</v>
      </c>
      <c r="F83" t="s">
        <v>85</v>
      </c>
      <c r="G83" s="6">
        <v>4668</v>
      </c>
      <c r="H83" s="6">
        <v>4348</v>
      </c>
      <c r="I83" s="6">
        <v>1166</v>
      </c>
      <c r="J83" s="7">
        <v>1286</v>
      </c>
      <c r="K83" s="6">
        <v>282</v>
      </c>
      <c r="L83" s="7">
        <v>214</v>
      </c>
      <c r="M83" s="4">
        <f t="shared" si="0"/>
        <v>6.0411311053984576E-2</v>
      </c>
      <c r="N83" s="4">
        <f t="shared" si="6"/>
        <v>4.9218031278748853E-2</v>
      </c>
      <c r="P83" t="s">
        <v>202</v>
      </c>
    </row>
    <row r="84" spans="1:16" x14ac:dyDescent="0.3">
      <c r="A84" s="1">
        <v>45292</v>
      </c>
      <c r="B84" s="1">
        <v>45657</v>
      </c>
      <c r="C84" t="s">
        <v>75</v>
      </c>
      <c r="D84" t="s">
        <v>83</v>
      </c>
      <c r="E84" t="s">
        <v>84</v>
      </c>
      <c r="F84" t="s">
        <v>94</v>
      </c>
      <c r="G84" s="6">
        <v>200</v>
      </c>
      <c r="H84" s="6">
        <v>0</v>
      </c>
      <c r="I84" s="6">
        <v>200</v>
      </c>
      <c r="J84" s="7">
        <v>0</v>
      </c>
      <c r="K84" s="6">
        <v>0</v>
      </c>
      <c r="L84" s="7">
        <v>0</v>
      </c>
      <c r="M84" s="4">
        <f t="shared" si="0"/>
        <v>0</v>
      </c>
      <c r="N84" s="4">
        <f t="shared" si="6"/>
        <v>0</v>
      </c>
      <c r="P84" t="s">
        <v>203</v>
      </c>
    </row>
    <row r="85" spans="1:16" x14ac:dyDescent="0.3">
      <c r="A85" s="1">
        <v>45292</v>
      </c>
      <c r="B85" s="1">
        <v>45657</v>
      </c>
      <c r="C85" t="s">
        <v>75</v>
      </c>
      <c r="D85" t="s">
        <v>83</v>
      </c>
      <c r="E85" t="s">
        <v>84</v>
      </c>
      <c r="F85" t="s">
        <v>86</v>
      </c>
      <c r="G85" s="6">
        <v>151</v>
      </c>
      <c r="H85" s="6">
        <v>151</v>
      </c>
      <c r="I85" s="6">
        <v>101</v>
      </c>
      <c r="J85" s="7">
        <v>151</v>
      </c>
      <c r="K85" s="6">
        <v>0</v>
      </c>
      <c r="L85" s="7">
        <v>0</v>
      </c>
      <c r="M85" s="4">
        <f t="shared" ref="M85:M86" si="7">IFERROR(K85/G85,0)</f>
        <v>0</v>
      </c>
      <c r="N85" s="4">
        <f t="shared" si="6"/>
        <v>0</v>
      </c>
      <c r="P85" t="s">
        <v>204</v>
      </c>
    </row>
    <row r="86" spans="1:16" x14ac:dyDescent="0.3">
      <c r="A86" s="1">
        <v>45292</v>
      </c>
      <c r="B86" s="1">
        <v>45657</v>
      </c>
      <c r="C86" t="s">
        <v>75</v>
      </c>
      <c r="D86" t="s">
        <v>83</v>
      </c>
      <c r="E86" t="s">
        <v>95</v>
      </c>
      <c r="F86" t="s">
        <v>85</v>
      </c>
      <c r="G86" s="6">
        <v>145</v>
      </c>
      <c r="H86" s="6">
        <v>119</v>
      </c>
      <c r="I86" s="6">
        <v>115</v>
      </c>
      <c r="J86" s="7">
        <v>119</v>
      </c>
      <c r="K86" s="6">
        <v>30</v>
      </c>
      <c r="L86" s="7">
        <v>0</v>
      </c>
      <c r="M86" s="4">
        <f t="shared" si="7"/>
        <v>0.20689655172413793</v>
      </c>
      <c r="N86" s="4">
        <f t="shared" si="6"/>
        <v>0</v>
      </c>
      <c r="P86" t="s">
        <v>205</v>
      </c>
    </row>
    <row r="87" spans="1:16" x14ac:dyDescent="0.3">
      <c r="A87" s="1">
        <v>45292</v>
      </c>
      <c r="B87" s="1">
        <v>45657</v>
      </c>
      <c r="C87" t="s">
        <v>75</v>
      </c>
      <c r="D87" t="s">
        <v>83</v>
      </c>
      <c r="E87" t="s">
        <v>95</v>
      </c>
      <c r="F87" t="s">
        <v>94</v>
      </c>
      <c r="G87" s="6">
        <v>131</v>
      </c>
      <c r="H87" s="6">
        <v>135</v>
      </c>
      <c r="I87" s="6">
        <v>131</v>
      </c>
      <c r="J87" s="7">
        <v>135</v>
      </c>
      <c r="K87" s="6">
        <v>0</v>
      </c>
      <c r="L87" s="7">
        <v>0</v>
      </c>
      <c r="M87" s="4">
        <f t="shared" ref="M87:M92" si="8">IFERROR(K87/G87,0)</f>
        <v>0</v>
      </c>
      <c r="N87" s="4">
        <f t="shared" ref="N87:N92" si="9">IFERROR(L87/H87,0)</f>
        <v>0</v>
      </c>
      <c r="P87" t="s">
        <v>206</v>
      </c>
    </row>
    <row r="88" spans="1:16" x14ac:dyDescent="0.3">
      <c r="A88" s="1">
        <v>45292</v>
      </c>
      <c r="B88" s="1">
        <v>45657</v>
      </c>
      <c r="C88" t="s">
        <v>75</v>
      </c>
      <c r="D88" t="s">
        <v>83</v>
      </c>
      <c r="E88" t="s">
        <v>128</v>
      </c>
      <c r="F88" t="s">
        <v>231</v>
      </c>
      <c r="G88" s="6">
        <v>229</v>
      </c>
      <c r="H88" s="6">
        <v>201</v>
      </c>
      <c r="I88" s="6">
        <v>56</v>
      </c>
      <c r="J88" s="7">
        <v>53</v>
      </c>
      <c r="K88" s="6">
        <v>15</v>
      </c>
      <c r="L88" s="7">
        <v>10</v>
      </c>
      <c r="M88" s="4">
        <f t="shared" ref="M88" si="10">IFERROR(K88/G88,0)</f>
        <v>6.5502183406113537E-2</v>
      </c>
      <c r="N88" s="4">
        <f t="shared" ref="N88" si="11">IFERROR(L88/H88,0)</f>
        <v>4.975124378109453E-2</v>
      </c>
      <c r="P88" t="s">
        <v>210</v>
      </c>
    </row>
    <row r="89" spans="1:16" x14ac:dyDescent="0.3">
      <c r="A89" s="1">
        <v>45292</v>
      </c>
      <c r="B89" s="1">
        <v>45657</v>
      </c>
      <c r="C89" t="s">
        <v>75</v>
      </c>
      <c r="D89" t="s">
        <v>83</v>
      </c>
      <c r="E89" t="s">
        <v>128</v>
      </c>
      <c r="F89" t="s">
        <v>94</v>
      </c>
      <c r="G89" s="6">
        <v>0</v>
      </c>
      <c r="H89" s="6">
        <v>0</v>
      </c>
      <c r="I89" s="6">
        <v>0</v>
      </c>
      <c r="J89" s="7">
        <v>0</v>
      </c>
      <c r="K89" s="6">
        <v>0</v>
      </c>
      <c r="L89" s="7">
        <v>0</v>
      </c>
      <c r="M89" s="4">
        <f t="shared" si="8"/>
        <v>0</v>
      </c>
      <c r="N89" s="4">
        <f t="shared" si="9"/>
        <v>0</v>
      </c>
      <c r="P89" t="s">
        <v>207</v>
      </c>
    </row>
    <row r="90" spans="1:16" x14ac:dyDescent="0.3">
      <c r="A90" s="1">
        <v>45292</v>
      </c>
      <c r="B90" s="1">
        <v>45657</v>
      </c>
      <c r="C90" t="s">
        <v>75</v>
      </c>
      <c r="D90" t="s">
        <v>83</v>
      </c>
      <c r="E90" t="s">
        <v>128</v>
      </c>
      <c r="F90" t="s">
        <v>86</v>
      </c>
      <c r="G90" s="6">
        <v>662</v>
      </c>
      <c r="H90" s="6">
        <v>662</v>
      </c>
      <c r="I90" s="6">
        <v>662</v>
      </c>
      <c r="J90" s="7">
        <v>654</v>
      </c>
      <c r="K90" s="6">
        <v>0</v>
      </c>
      <c r="L90" s="7">
        <v>0</v>
      </c>
      <c r="M90" s="4">
        <f t="shared" ref="M90" si="12">IFERROR(K90/G90,0)</f>
        <v>0</v>
      </c>
      <c r="N90" s="4">
        <f t="shared" ref="N90" si="13">IFERROR(L90/H90,0)</f>
        <v>0</v>
      </c>
      <c r="P90" t="s">
        <v>211</v>
      </c>
    </row>
    <row r="91" spans="1:16" x14ac:dyDescent="0.3">
      <c r="A91" s="1">
        <v>45292</v>
      </c>
      <c r="B91" s="1">
        <v>45657</v>
      </c>
      <c r="C91" t="s">
        <v>75</v>
      </c>
      <c r="D91" t="s">
        <v>83</v>
      </c>
      <c r="E91" t="s">
        <v>129</v>
      </c>
      <c r="F91" t="s">
        <v>85</v>
      </c>
      <c r="G91" s="6">
        <v>0</v>
      </c>
      <c r="H91" s="6">
        <v>0</v>
      </c>
      <c r="I91" s="6">
        <v>0</v>
      </c>
      <c r="J91" s="7">
        <v>0</v>
      </c>
      <c r="K91" s="6">
        <v>0</v>
      </c>
      <c r="L91" s="7">
        <v>0</v>
      </c>
      <c r="M91" s="4">
        <f t="shared" si="8"/>
        <v>0</v>
      </c>
      <c r="N91" s="4">
        <f t="shared" si="9"/>
        <v>0</v>
      </c>
      <c r="P91" t="s">
        <v>208</v>
      </c>
    </row>
    <row r="92" spans="1:16" x14ac:dyDescent="0.3">
      <c r="A92" s="1">
        <v>45292</v>
      </c>
      <c r="B92" s="1">
        <v>45657</v>
      </c>
      <c r="C92" t="s">
        <v>75</v>
      </c>
      <c r="D92" t="s">
        <v>83</v>
      </c>
      <c r="E92" t="s">
        <v>129</v>
      </c>
      <c r="F92" t="s">
        <v>86</v>
      </c>
      <c r="G92" s="6">
        <v>0</v>
      </c>
      <c r="H92" s="6">
        <v>0</v>
      </c>
      <c r="I92" s="6">
        <v>0</v>
      </c>
      <c r="J92" s="7">
        <v>0</v>
      </c>
      <c r="K92" s="6">
        <v>0</v>
      </c>
      <c r="L92" s="7">
        <v>0</v>
      </c>
      <c r="M92" s="4">
        <f t="shared" si="8"/>
        <v>0</v>
      </c>
      <c r="N92" s="4">
        <f t="shared" si="9"/>
        <v>0</v>
      </c>
      <c r="P92" t="s">
        <v>209</v>
      </c>
    </row>
    <row r="93" spans="1:16" x14ac:dyDescent="0.3">
      <c r="J93" s="6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2024 - Atividades e Vagas Gratu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THIAGO ESTEVAM WENDHAUSEN</dc:creator>
  <cp:lastModifiedBy>THIAGO ESTEVAM WENDHAUSEN</cp:lastModifiedBy>
  <dcterms:created xsi:type="dcterms:W3CDTF">2022-10-19T16:58:03Z</dcterms:created>
  <dcterms:modified xsi:type="dcterms:W3CDTF">2025-02-14T14:17:07Z</dcterms:modified>
</cp:coreProperties>
</file>