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nia.14035\Documents\Portal da Transparência\4º Trimestre\"/>
    </mc:Choice>
  </mc:AlternateContent>
  <bookViews>
    <workbookView xWindow="0" yWindow="0" windowWidth="19368" windowHeight="7632"/>
  </bookViews>
  <sheets>
    <sheet name="Despesas" sheetId="1" r:id="rId1"/>
  </sheets>
  <definedNames>
    <definedName name="_xlnm.Print_Area" localSheetId="0">Despesas!$B$2:$D$28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8" i="1" l="1"/>
  <c r="E18" i="1" s="1"/>
  <c r="E10" i="1" l="1"/>
  <c r="E27" i="1"/>
  <c r="E12" i="1"/>
  <c r="E13" i="1"/>
  <c r="E14" i="1"/>
  <c r="E16" i="1"/>
  <c r="E17" i="1"/>
  <c r="E19" i="1"/>
  <c r="E21" i="1"/>
  <c r="E22" i="1"/>
  <c r="E23" i="1"/>
  <c r="E25" i="1"/>
  <c r="E26" i="1"/>
  <c r="E11" i="1"/>
  <c r="E24" i="1" l="1"/>
  <c r="E20" i="1"/>
  <c r="E15" i="1"/>
  <c r="E28" i="1" l="1"/>
</calcChain>
</file>

<file path=xl/sharedStrings.xml><?xml version="1.0" encoding="utf-8"?>
<sst xmlns="http://schemas.openxmlformats.org/spreadsheetml/2006/main" count="44" uniqueCount="44">
  <si>
    <t>Código</t>
  </si>
  <si>
    <t>Especificação</t>
  </si>
  <si>
    <t xml:space="preserve">TOTAL </t>
  </si>
  <si>
    <t>ORÇAMENTO PROGRAMA</t>
  </si>
  <si>
    <t xml:space="preserve">Prevista em R$ </t>
  </si>
  <si>
    <t>Peso</t>
  </si>
  <si>
    <t>Despesas por categoria/elementos</t>
  </si>
  <si>
    <t>3.1.90.11</t>
  </si>
  <si>
    <t>3.1.90.13</t>
  </si>
  <si>
    <t>3.1.90.94</t>
  </si>
  <si>
    <t>3.3.50.41</t>
  </si>
  <si>
    <t>3.3.90.30</t>
  </si>
  <si>
    <t>3.3.90.36</t>
  </si>
  <si>
    <t>3.3.90.39</t>
  </si>
  <si>
    <t>4.4.90.51</t>
  </si>
  <si>
    <t>4.4.90.52</t>
  </si>
  <si>
    <t>Contribuições</t>
  </si>
  <si>
    <t>Vencimentos e Vantagens Fixas</t>
  </si>
  <si>
    <t>Obrigações Patronais</t>
  </si>
  <si>
    <t>Indenizações e Restituições Trabalhistas</t>
  </si>
  <si>
    <t>Material de Consumo</t>
  </si>
  <si>
    <t>Outros Serviços de Terceiros - P. Física</t>
  </si>
  <si>
    <t>Outros Serviços de Terceiros - P. Jurídica</t>
  </si>
  <si>
    <t>Obras e Instalações</t>
  </si>
  <si>
    <t>Equipamentos e Material Permanente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</si>
  <si>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</si>
  <si>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3.1.90.16</t>
  </si>
  <si>
    <t>Outras Despesas Variáveis</t>
  </si>
  <si>
    <t>Sentenças Judiciais - Pessoal e Encargos</t>
  </si>
  <si>
    <t>3.1.90.91</t>
  </si>
  <si>
    <t>Diárias</t>
  </si>
  <si>
    <t>3.3.90.14</t>
  </si>
  <si>
    <t>Passagens e Despesas com Locomoção</t>
  </si>
  <si>
    <t>3.3.90.33</t>
  </si>
  <si>
    <t>Locação de Mão de Obra</t>
  </si>
  <si>
    <t>3.3.90.37</t>
  </si>
  <si>
    <t>Obrigações Tributárias e Contributivas</t>
  </si>
  <si>
    <t>3.3.90.47</t>
  </si>
  <si>
    <t>Sentenças Judiciais - Outras Despesas Correntes</t>
  </si>
  <si>
    <t>3.3.90.91</t>
  </si>
  <si>
    <t>Aquisição de Imóveis</t>
  </si>
  <si>
    <t>4.5.90.61</t>
  </si>
  <si>
    <t>3.3.90.31</t>
  </si>
  <si>
    <t>Premiações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</si>
</sst>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E33"/>
  <sheetViews>
    <sheetView showRowColHeaders="0" tabSelected="1" zoomScale="115" zoomScaleNormal="115" workbookViewId="0">
      <selection activeCell="D27" sqref="D27"/>
    </sheetView>
  </sheetViews>
  <sheetFormatPr defaultColWidth="9.109375" defaultRowHeight="14.4" x14ac:dyDescent="0.3"/>
  <cols>
    <col min="1" max="1" width="9.109375" style="1"/>
    <col min="2" max="2" width="11.6640625" style="1" customWidth="1"/>
    <col min="3" max="3" width="56.6640625" style="1" bestFit="1" customWidth="1"/>
    <col min="4" max="4" width="18.6640625" style="9" bestFit="1" customWidth="1"/>
    <col min="5" max="8" width="9.109375" style="1"/>
    <col min="9" max="9" width="15" style="1" bestFit="1" customWidth="1"/>
    <col min="10" max="16384" width="9.109375" style="1"/>
  </cols>
  <sheetData>
    <row r="2" spans="2:5" x14ac:dyDescent="0.3">
      <c r="B2" s="26" t="s">
        <v>3</v>
      </c>
      <c r="C2" s="26"/>
      <c r="D2" s="26"/>
    </row>
    <row r="3" spans="2:5" x14ac:dyDescent="0.3">
      <c r="B3" s="27">
        <v>2025</v>
      </c>
      <c r="C3" s="27"/>
      <c r="D3" s="27"/>
    </row>
    <row r="4" spans="2:5" ht="15" thickBot="1" x14ac:dyDescent="0.35">
      <c r="B4" s="7"/>
    </row>
    <row r="5" spans="2:5" ht="14.25" customHeight="1" thickBot="1" x14ac:dyDescent="0.35">
      <c r="B5" s="23" t="s">
        <v>25</v>
      </c>
      <c r="C5" s="14"/>
      <c r="D5" s="1"/>
    </row>
    <row r="6" spans="2:5" ht="14.25" customHeight="1" thickBot="1" x14ac:dyDescent="0.35">
      <c r="B6" s="16"/>
      <c r="C6" s="16"/>
      <c r="D6" s="13"/>
    </row>
    <row r="7" spans="2:5" ht="14.25" customHeight="1" thickBot="1" x14ac:dyDescent="0.35">
      <c r="C7" s="17" t="s">
        <v>6</v>
      </c>
      <c r="D7" s="13"/>
    </row>
    <row r="8" spans="2:5" ht="15" thickBot="1" x14ac:dyDescent="0.35">
      <c r="B8" s="3"/>
      <c r="C8" s="4"/>
      <c r="D8" s="11"/>
    </row>
    <row r="9" spans="2:5" ht="15.75" customHeight="1" thickBot="1" x14ac:dyDescent="0.35">
      <c r="B9" s="20" t="s">
        <v>0</v>
      </c>
      <c r="C9" s="20" t="s">
        <v>1</v>
      </c>
      <c r="D9" s="12" t="s">
        <v>4</v>
      </c>
      <c r="E9" s="12" t="s">
        <v>5</v>
      </c>
    </row>
    <row r="10" spans="2:5" ht="21.9" customHeight="1" x14ac:dyDescent="0.3">
      <c r="B10" s="5" t="s">
        <v>7</v>
      </c>
      <c r="C10" s="6" t="s">
        <v>17</v>
      </c>
      <c r="D10" s="18">
        <v>180683000</v>
      </c>
      <c r="E10" s="21">
        <f>D10/$D$28</f>
        <v>0.32614259927797834</v>
      </c>
    </row>
    <row r="11" spans="2:5" ht="21.9" customHeight="1" x14ac:dyDescent="0.3">
      <c r="B11" s="5" t="s">
        <v>8</v>
      </c>
      <c r="C11" s="6" t="s">
        <v>18</v>
      </c>
      <c r="D11" s="18">
        <v>21134000</v>
      </c>
      <c r="E11" s="21">
        <f t="shared" ref="E11:E27" si="0">D11/$D$28</f>
        <v>3.8148014440433212E-2</v>
      </c>
    </row>
    <row r="12" spans="2:5" ht="21.9" customHeight="1" x14ac:dyDescent="0.3">
      <c r="B12" s="5" t="s">
        <v>26</v>
      </c>
      <c r="C12" s="6" t="s">
        <v>27</v>
      </c>
      <c r="D12" s="18">
        <v>1907000</v>
      </c>
      <c r="E12" s="21">
        <f t="shared" si="0"/>
        <v>3.4422382671480145E-3</v>
      </c>
    </row>
    <row r="13" spans="2:5" ht="21.9" customHeight="1" x14ac:dyDescent="0.3">
      <c r="B13" s="5" t="s">
        <v>29</v>
      </c>
      <c r="C13" s="6" t="s">
        <v>28</v>
      </c>
      <c r="D13" s="18">
        <v>2000000</v>
      </c>
      <c r="E13" s="21">
        <f t="shared" si="0"/>
        <v>3.6101083032490976E-3</v>
      </c>
    </row>
    <row r="14" spans="2:5" ht="21.9" customHeight="1" x14ac:dyDescent="0.3">
      <c r="B14" s="5" t="s">
        <v>9</v>
      </c>
      <c r="C14" s="6" t="s">
        <v>19</v>
      </c>
      <c r="D14" s="18">
        <v>4000000</v>
      </c>
      <c r="E14" s="21">
        <f t="shared" si="0"/>
        <v>7.2202166064981952E-3</v>
      </c>
    </row>
    <row r="15" spans="2:5" ht="21.9" customHeight="1" x14ac:dyDescent="0.3">
      <c r="B15" s="5" t="s">
        <v>10</v>
      </c>
      <c r="C15" s="6" t="s">
        <v>16</v>
      </c>
      <c r="D15" s="18">
        <v>8793626</v>
      </c>
      <c r="E15" s="21">
        <f t="shared" si="0"/>
        <v>1.5872971119133574E-2</v>
      </c>
    </row>
    <row r="16" spans="2:5" ht="21.9" customHeight="1" x14ac:dyDescent="0.3">
      <c r="B16" s="5" t="s">
        <v>31</v>
      </c>
      <c r="C16" s="6" t="s">
        <v>30</v>
      </c>
      <c r="D16" s="18">
        <v>1000000</v>
      </c>
      <c r="E16" s="21">
        <f t="shared" si="0"/>
        <v>1.8050541516245488E-3</v>
      </c>
    </row>
    <row r="17" spans="2:5" ht="21.9" customHeight="1" x14ac:dyDescent="0.3">
      <c r="B17" s="5" t="s">
        <v>11</v>
      </c>
      <c r="C17" s="6" t="s">
        <v>20</v>
      </c>
      <c r="D17" s="18">
        <v>81426000</v>
      </c>
      <c r="E17" s="21">
        <f t="shared" si="0"/>
        <v>0.14697833935018051</v>
      </c>
    </row>
    <row r="18" spans="2:5" ht="21.9" customHeight="1" x14ac:dyDescent="0.3">
      <c r="B18" s="5" t="s">
        <v>42</v>
      </c>
      <c r="C18" s="6" t="s">
        <v>43</v>
      </c>
      <c r="D18" s="18">
        <v>619000</v>
      </c>
      <c r="E18" s="21">
        <f t="shared" si="0"/>
        <v>1.1173285198555958E-3</v>
      </c>
    </row>
    <row r="19" spans="2:5" ht="21.9" customHeight="1" x14ac:dyDescent="0.3">
      <c r="B19" s="5" t="s">
        <v>33</v>
      </c>
      <c r="C19" s="6" t="s">
        <v>32</v>
      </c>
      <c r="D19" s="18">
        <v>8000000</v>
      </c>
      <c r="E19" s="21">
        <f t="shared" si="0"/>
        <v>1.444043321299639E-2</v>
      </c>
    </row>
    <row r="20" spans="2:5" ht="21.9" customHeight="1" x14ac:dyDescent="0.3">
      <c r="B20" s="5" t="s">
        <v>12</v>
      </c>
      <c r="C20" s="6" t="s">
        <v>21</v>
      </c>
      <c r="D20" s="18">
        <v>7106000</v>
      </c>
      <c r="E20" s="21">
        <f t="shared" si="0"/>
        <v>1.2826714801444043E-2</v>
      </c>
    </row>
    <row r="21" spans="2:5" ht="21.9" customHeight="1" x14ac:dyDescent="0.3">
      <c r="B21" s="5" t="s">
        <v>35</v>
      </c>
      <c r="C21" s="6" t="s">
        <v>34</v>
      </c>
      <c r="D21" s="18">
        <v>5138000</v>
      </c>
      <c r="E21" s="21">
        <f t="shared" si="0"/>
        <v>9.2743682310469314E-3</v>
      </c>
    </row>
    <row r="22" spans="2:5" ht="21.9" customHeight="1" x14ac:dyDescent="0.3">
      <c r="B22" s="5" t="s">
        <v>13</v>
      </c>
      <c r="C22" s="6" t="s">
        <v>22</v>
      </c>
      <c r="D22" s="18">
        <v>140897313</v>
      </c>
      <c r="E22" s="21">
        <f t="shared" si="0"/>
        <v>0.25432727978339348</v>
      </c>
    </row>
    <row r="23" spans="2:5" ht="21.9" customHeight="1" x14ac:dyDescent="0.3">
      <c r="B23" s="5" t="s">
        <v>37</v>
      </c>
      <c r="C23" s="6" t="s">
        <v>36</v>
      </c>
      <c r="D23" s="18">
        <v>2296061</v>
      </c>
      <c r="E23" s="21">
        <f t="shared" si="0"/>
        <v>4.1445144404332127E-3</v>
      </c>
    </row>
    <row r="24" spans="2:5" ht="21.9" customHeight="1" x14ac:dyDescent="0.3">
      <c r="B24" s="5" t="s">
        <v>39</v>
      </c>
      <c r="C24" s="6" t="s">
        <v>38</v>
      </c>
      <c r="D24" s="18">
        <v>1000000</v>
      </c>
      <c r="E24" s="21">
        <f t="shared" si="0"/>
        <v>1.8050541516245488E-3</v>
      </c>
    </row>
    <row r="25" spans="2:5" ht="21.9" customHeight="1" x14ac:dyDescent="0.3">
      <c r="B25" s="5" t="s">
        <v>14</v>
      </c>
      <c r="C25" s="6" t="s">
        <v>23</v>
      </c>
      <c r="D25" s="18">
        <v>61000000</v>
      </c>
      <c r="E25" s="21">
        <f t="shared" si="0"/>
        <v>0.11010830324909747</v>
      </c>
    </row>
    <row r="26" spans="2:5" ht="21.9" customHeight="1" x14ac:dyDescent="0.3">
      <c r="B26" s="5" t="s">
        <v>15</v>
      </c>
      <c r="C26" s="6" t="s">
        <v>24</v>
      </c>
      <c r="D26" s="18">
        <v>17000000</v>
      </c>
      <c r="E26" s="21">
        <f t="shared" si="0"/>
        <v>3.0685920577617327E-2</v>
      </c>
    </row>
    <row r="27" spans="2:5" ht="21.9" customHeight="1" thickBot="1" x14ac:dyDescent="0.35">
      <c r="B27" s="5" t="s">
        <v>41</v>
      </c>
      <c r="C27" s="6" t="s">
        <v>40</v>
      </c>
      <c r="D27" s="18">
        <v>10000000</v>
      </c>
      <c r="E27" s="21">
        <f t="shared" si="0"/>
        <v>1.8050541516245487E-2</v>
      </c>
    </row>
    <row r="28" spans="2:5" ht="15" thickBot="1" x14ac:dyDescent="0.35">
      <c r="B28" s="24" t="s">
        <v>2</v>
      </c>
      <c r="C28" s="25"/>
      <c r="D28" s="19">
        <f>SUM(D10:D27)</f>
        <v>554000000</v>
      </c>
      <c r="E28" s="22">
        <f>SUM(E10:E27)</f>
        <v>0.99999999999999989</v>
      </c>
    </row>
    <row r="29" spans="2:5" x14ac:dyDescent="0.3">
      <c r="B29" s="2"/>
      <c r="C29" s="2"/>
      <c r="D29" s="10"/>
    </row>
    <row r="30" spans="2:5" x14ac:dyDescent="0.3">
      <c r="B30" s="8"/>
    </row>
    <row r="33" spans="4:4" x14ac:dyDescent="0.3">
      <c r="D33" s="15"/>
    </row>
  </sheetData>
  <mergeCells count="3">
    <mergeCell ref="B28:C28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VANIA SILVEIRA KNAK</cp:lastModifiedBy>
  <cp:lastPrinted>2022-03-15T16:33:09Z</cp:lastPrinted>
  <dcterms:created xsi:type="dcterms:W3CDTF">2017-05-25T17:18:17Z</dcterms:created>
  <dcterms:modified xsi:type="dcterms:W3CDTF">2025-01-22T16:33:30Z</dcterms:modified>
</cp:coreProperties>
</file>