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nia.14035\Documents\Portal da Transparência\3º Trimestre\"/>
    </mc:Choice>
  </mc:AlternateContent>
  <bookViews>
    <workbookView xWindow="0" yWindow="0" windowWidth="23040" windowHeight="7632"/>
  </bookViews>
  <sheets>
    <sheet name="Receitas" sheetId="1" r:id="rId1"/>
  </sheets>
  <definedNames>
    <definedName name="_xlnm.Print_Area" localSheetId="0">Receitas!$B$2:$D$26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6" i="1" l="1"/>
  <c r="E23" i="1" s="1"/>
  <c r="E22" i="1" l="1"/>
  <c r="E11" i="1"/>
  <c r="E12" i="1"/>
  <c r="E13" i="1"/>
  <c r="E14" i="1"/>
  <c r="E15" i="1"/>
  <c r="E16" i="1"/>
  <c r="E17" i="1"/>
  <c r="E18" i="1"/>
  <c r="E19" i="1"/>
  <c r="E20" i="1"/>
  <c r="E21" i="1"/>
  <c r="E24" i="1"/>
  <c r="E25" i="1"/>
  <c r="E10" i="1"/>
  <c r="E26" i="1" l="1"/>
</calcChain>
</file>

<file path=xl/sharedStrings.xml><?xml version="1.0" encoding="utf-8"?>
<sst xmlns="http://schemas.openxmlformats.org/spreadsheetml/2006/main" count="40" uniqueCount="40">
  <si>
    <t>Código</t>
  </si>
  <si>
    <t>Especificação</t>
  </si>
  <si>
    <t>Serviços Educacionais</t>
  </si>
  <si>
    <t>Serviços de Saúde</t>
  </si>
  <si>
    <t>Serviços Culturais</t>
  </si>
  <si>
    <t>Serviços de Lazer</t>
  </si>
  <si>
    <t>Outros Serviços</t>
  </si>
  <si>
    <t xml:space="preserve">TOTAL </t>
  </si>
  <si>
    <t>ORÇAMENTO PROGRAMA</t>
  </si>
  <si>
    <t>1.2.31.01</t>
  </si>
  <si>
    <t>1.3.20.01</t>
  </si>
  <si>
    <t>1.6.01.01</t>
  </si>
  <si>
    <t>1.6.01.02</t>
  </si>
  <si>
    <t>1.6.01.03</t>
  </si>
  <si>
    <t>1.6.01.04</t>
  </si>
  <si>
    <t>1.6.01.99</t>
  </si>
  <si>
    <t>1.9.10.01</t>
  </si>
  <si>
    <t>Contribuições para o Sesc</t>
  </si>
  <si>
    <t>Remuneração de depósitos bancários e Aplicações Financeiras</t>
  </si>
  <si>
    <t>Multas Administrativas, Contratuais e Judiciais</t>
  </si>
  <si>
    <t>Receitas por categoria/fontes</t>
  </si>
  <si>
    <t xml:space="preserve">Prevista em R$ </t>
  </si>
  <si>
    <t>Peso</t>
  </si>
  <si>
    <t>Aluguéis</t>
  </si>
  <si>
    <t>Arrendamentos</t>
  </si>
  <si>
    <t>Taxa de Ocupação de Imóveis</t>
  </si>
  <si>
    <t>1.3.10.01</t>
  </si>
  <si>
    <t>1.3.10.02</t>
  </si>
  <si>
    <t>1.3.10.03</t>
  </si>
  <si>
    <t>1.6.01.05</t>
  </si>
  <si>
    <t>Serviços de Assistência</t>
  </si>
  <si>
    <t>Alienação de Bens Móveis e Semoventes</t>
  </si>
  <si>
    <t>2.2.10.02</t>
  </si>
  <si>
    <t>1.9.90.99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</si>
  <si>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</si>
  <si>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1.9.20.01</t>
  </si>
  <si>
    <t>Indenizações</t>
  </si>
  <si>
    <t>1.9.20.02</t>
  </si>
  <si>
    <t>Restituições</t>
  </si>
  <si>
    <t>Outras Receitas Correntes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</si>
</sst>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8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2" fillId="2" borderId="0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340342</xdr:colOff>
      <xdr:row>0</xdr:row>
      <xdr:rowOff>0</xdr:rowOff>
    </xdr:from>
    <xdr:to>
      <xdr:col>1</xdr:col>
      <xdr:colOff>679174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42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E31"/>
  <sheetViews>
    <sheetView showRowColHeaders="0" tabSelected="1" zoomScale="115" zoomScaleNormal="115" workbookViewId="0">
      <selection activeCell="D26" sqref="D26"/>
    </sheetView>
  </sheetViews>
  <sheetFormatPr defaultColWidth="9.109375" defaultRowHeight="14.4" x14ac:dyDescent="0.3"/>
  <cols>
    <col min="1" max="1" width="9.109375" style="1"/>
    <col min="2" max="2" width="11.6640625" style="1" customWidth="1"/>
    <col min="3" max="3" width="56.6640625" style="1" bestFit="1" customWidth="1"/>
    <col min="4" max="4" width="18.6640625" style="9" bestFit="1" customWidth="1"/>
    <col min="5" max="8" width="9.109375" style="1"/>
    <col min="9" max="9" width="15" style="1" bestFit="1" customWidth="1"/>
    <col min="10" max="16384" width="9.109375" style="1"/>
  </cols>
  <sheetData>
    <row r="2" spans="2:5" x14ac:dyDescent="0.3">
      <c r="B2" s="26" t="s">
        <v>8</v>
      </c>
      <c r="C2" s="26"/>
      <c r="D2" s="26"/>
    </row>
    <row r="3" spans="2:5" x14ac:dyDescent="0.3">
      <c r="B3" s="27">
        <v>2024</v>
      </c>
      <c r="C3" s="27"/>
      <c r="D3" s="27"/>
    </row>
    <row r="4" spans="2:5" ht="15" thickBot="1" x14ac:dyDescent="0.35">
      <c r="B4" s="7"/>
    </row>
    <row r="5" spans="2:5" ht="14.25" customHeight="1" thickBot="1" x14ac:dyDescent="0.35">
      <c r="B5" s="23" t="s">
        <v>34</v>
      </c>
      <c r="C5" s="14"/>
      <c r="D5" s="1"/>
    </row>
    <row r="6" spans="2:5" ht="14.25" customHeight="1" thickBot="1" x14ac:dyDescent="0.35">
      <c r="B6" s="16"/>
      <c r="C6" s="16"/>
      <c r="D6" s="13"/>
    </row>
    <row r="7" spans="2:5" ht="14.25" customHeight="1" thickBot="1" x14ac:dyDescent="0.35">
      <c r="C7" s="17" t="s">
        <v>20</v>
      </c>
      <c r="D7" s="13"/>
    </row>
    <row r="8" spans="2:5" ht="15" thickBot="1" x14ac:dyDescent="0.35">
      <c r="B8" s="3"/>
      <c r="C8" s="4"/>
      <c r="D8" s="11"/>
    </row>
    <row r="9" spans="2:5" ht="15.75" customHeight="1" thickBot="1" x14ac:dyDescent="0.35">
      <c r="B9" s="20" t="s">
        <v>0</v>
      </c>
      <c r="C9" s="20" t="s">
        <v>1</v>
      </c>
      <c r="D9" s="12" t="s">
        <v>21</v>
      </c>
      <c r="E9" s="12" t="s">
        <v>22</v>
      </c>
    </row>
    <row r="10" spans="2:5" ht="21.9" customHeight="1" x14ac:dyDescent="0.3">
      <c r="B10" s="5" t="s">
        <v>9</v>
      </c>
      <c r="C10" s="6" t="s">
        <v>17</v>
      </c>
      <c r="D10" s="18">
        <v>299701708</v>
      </c>
      <c r="E10" s="21">
        <f t="shared" ref="E10:E21" si="0">D10/$D$26</f>
        <v>0.51683847035999142</v>
      </c>
    </row>
    <row r="11" spans="2:5" ht="21.9" customHeight="1" x14ac:dyDescent="0.3">
      <c r="B11" s="5" t="s">
        <v>26</v>
      </c>
      <c r="C11" s="6" t="s">
        <v>23</v>
      </c>
      <c r="D11" s="18">
        <v>525000</v>
      </c>
      <c r="E11" s="21">
        <f t="shared" si="0"/>
        <v>9.0536753610691962E-4</v>
      </c>
    </row>
    <row r="12" spans="2:5" ht="21.9" customHeight="1" x14ac:dyDescent="0.3">
      <c r="B12" s="5" t="s">
        <v>27</v>
      </c>
      <c r="C12" s="6" t="s">
        <v>24</v>
      </c>
      <c r="D12" s="18">
        <v>180000</v>
      </c>
      <c r="E12" s="21">
        <f t="shared" si="0"/>
        <v>3.1041172666522958E-4</v>
      </c>
    </row>
    <row r="13" spans="2:5" ht="21.9" customHeight="1" x14ac:dyDescent="0.3">
      <c r="B13" s="5" t="s">
        <v>28</v>
      </c>
      <c r="C13" s="6" t="s">
        <v>25</v>
      </c>
      <c r="D13" s="18">
        <v>700000</v>
      </c>
      <c r="E13" s="21">
        <f t="shared" si="0"/>
        <v>1.2071567148092262E-3</v>
      </c>
    </row>
    <row r="14" spans="2:5" ht="21.9" customHeight="1" x14ac:dyDescent="0.3">
      <c r="B14" s="5" t="s">
        <v>10</v>
      </c>
      <c r="C14" s="6" t="s">
        <v>18</v>
      </c>
      <c r="D14" s="18">
        <v>100000000</v>
      </c>
      <c r="E14" s="21">
        <f t="shared" si="0"/>
        <v>0.17245095925846088</v>
      </c>
    </row>
    <row r="15" spans="2:5" ht="21.9" customHeight="1" x14ac:dyDescent="0.3">
      <c r="B15" s="5" t="s">
        <v>11</v>
      </c>
      <c r="C15" s="6" t="s">
        <v>2</v>
      </c>
      <c r="D15" s="18">
        <v>42575000</v>
      </c>
      <c r="E15" s="21">
        <f t="shared" si="0"/>
        <v>7.3420995904289715E-2</v>
      </c>
    </row>
    <row r="16" spans="2:5" ht="21.9" customHeight="1" x14ac:dyDescent="0.3">
      <c r="B16" s="5" t="s">
        <v>12</v>
      </c>
      <c r="C16" s="6" t="s">
        <v>3</v>
      </c>
      <c r="D16" s="18">
        <v>53340000</v>
      </c>
      <c r="E16" s="21">
        <f t="shared" si="0"/>
        <v>9.1985341668463033E-2</v>
      </c>
    </row>
    <row r="17" spans="2:5" ht="21.9" customHeight="1" x14ac:dyDescent="0.3">
      <c r="B17" s="5" t="s">
        <v>13</v>
      </c>
      <c r="C17" s="6" t="s">
        <v>4</v>
      </c>
      <c r="D17" s="18">
        <v>3500000</v>
      </c>
      <c r="E17" s="21">
        <f t="shared" si="0"/>
        <v>6.0357835740461304E-3</v>
      </c>
    </row>
    <row r="18" spans="2:5" ht="21.9" customHeight="1" x14ac:dyDescent="0.3">
      <c r="B18" s="5" t="s">
        <v>14</v>
      </c>
      <c r="C18" s="6" t="s">
        <v>5</v>
      </c>
      <c r="D18" s="18">
        <v>75838292</v>
      </c>
      <c r="E18" s="21">
        <f t="shared" si="0"/>
        <v>0.13078386203923259</v>
      </c>
    </row>
    <row r="19" spans="2:5" ht="21.9" customHeight="1" x14ac:dyDescent="0.3">
      <c r="B19" s="5" t="s">
        <v>29</v>
      </c>
      <c r="C19" s="6" t="s">
        <v>30</v>
      </c>
      <c r="D19" s="18">
        <v>1275000</v>
      </c>
      <c r="E19" s="21">
        <f t="shared" si="0"/>
        <v>2.1987497305453762E-3</v>
      </c>
    </row>
    <row r="20" spans="2:5" ht="21.9" customHeight="1" x14ac:dyDescent="0.3">
      <c r="B20" s="5" t="s">
        <v>15</v>
      </c>
      <c r="C20" s="6" t="s">
        <v>6</v>
      </c>
      <c r="D20" s="18">
        <v>70000</v>
      </c>
      <c r="E20" s="21">
        <f t="shared" si="0"/>
        <v>1.2071567148092261E-4</v>
      </c>
    </row>
    <row r="21" spans="2:5" ht="21.9" customHeight="1" x14ac:dyDescent="0.3">
      <c r="B21" s="5" t="s">
        <v>16</v>
      </c>
      <c r="C21" s="6" t="s">
        <v>19</v>
      </c>
      <c r="D21" s="18">
        <v>560000</v>
      </c>
      <c r="E21" s="21">
        <f t="shared" si="0"/>
        <v>9.6572537184738086E-4</v>
      </c>
    </row>
    <row r="22" spans="2:5" ht="21.9" customHeight="1" x14ac:dyDescent="0.3">
      <c r="B22" s="5" t="s">
        <v>35</v>
      </c>
      <c r="C22" s="6" t="s">
        <v>36</v>
      </c>
      <c r="D22" s="18">
        <v>50000</v>
      </c>
      <c r="E22" s="21">
        <f t="shared" ref="E22:E23" si="1">D22/$D$26</f>
        <v>8.6225479629230438E-5</v>
      </c>
    </row>
    <row r="23" spans="2:5" ht="21.9" customHeight="1" x14ac:dyDescent="0.3">
      <c r="B23" s="5" t="s">
        <v>37</v>
      </c>
      <c r="C23" s="6" t="s">
        <v>38</v>
      </c>
      <c r="D23" s="18">
        <v>70000</v>
      </c>
      <c r="E23" s="21">
        <f t="shared" si="1"/>
        <v>1.2071567148092261E-4</v>
      </c>
    </row>
    <row r="24" spans="2:5" ht="21.9" customHeight="1" x14ac:dyDescent="0.3">
      <c r="B24" s="5" t="s">
        <v>33</v>
      </c>
      <c r="C24" s="6" t="s">
        <v>39</v>
      </c>
      <c r="D24" s="18">
        <v>870000</v>
      </c>
      <c r="E24" s="21">
        <f>D24/$D$26</f>
        <v>1.5003233455486097E-3</v>
      </c>
    </row>
    <row r="25" spans="2:5" ht="21.9" customHeight="1" thickBot="1" x14ac:dyDescent="0.35">
      <c r="B25" s="5" t="s">
        <v>32</v>
      </c>
      <c r="C25" s="6" t="s">
        <v>31</v>
      </c>
      <c r="D25" s="18">
        <v>620000</v>
      </c>
      <c r="E25" s="21">
        <f>D25/$D$26</f>
        <v>1.0691959474024575E-3</v>
      </c>
    </row>
    <row r="26" spans="2:5" ht="15" thickBot="1" x14ac:dyDescent="0.35">
      <c r="B26" s="24" t="s">
        <v>7</v>
      </c>
      <c r="C26" s="25"/>
      <c r="D26" s="19">
        <f>SUM(D10:D25)</f>
        <v>579875000</v>
      </c>
      <c r="E26" s="22">
        <f>SUM(E10:E25)</f>
        <v>1.0000000000000002</v>
      </c>
    </row>
    <row r="27" spans="2:5" x14ac:dyDescent="0.3">
      <c r="B27" s="2"/>
      <c r="C27" s="2"/>
      <c r="D27" s="10"/>
    </row>
    <row r="28" spans="2:5" x14ac:dyDescent="0.3">
      <c r="B28" s="8"/>
    </row>
    <row r="31" spans="2:5" x14ac:dyDescent="0.3">
      <c r="D31" s="15"/>
    </row>
  </sheetData>
  <mergeCells count="3">
    <mergeCell ref="B26:C26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C36922F-1D46-4B2A-A30B-8E28FDBD8B9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522CDB6-4C44-4F96-A03D-3412D4F01385}"/>
</file>

<file path=customXml/itemProps3.xml><?xml version="1.0" encoding="utf-8"?>
<ds:datastoreItem xmlns:ds="http://schemas.openxmlformats.org/officeDocument/2006/customXml" ds:itemID="{E54956E6-CD66-49EA-B0AD-594C9648E15B}">
  <ds:schemaRefs>
    <ds:schemaRef ds:uri="http://purl.org/dc/elements/1.1/"/>
    <ds:schemaRef ds:uri="7bd33aee-67a4-431d-ace2-af54a0e24dbc"/>
    <ds:schemaRef ds:uri="http://schemas.microsoft.com/office/2006/metadata/properties"/>
    <ds:schemaRef ds:uri="518f0e3b-2d0d-4cc1-8f84-fd83e3e1d86f"/>
    <ds:schemaRef ds:uri="http://schemas.microsoft.com/office/2006/documentManagement/types"/>
    <ds:schemaRef ds:uri="http://www.w3.org/XML/1998/namespace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Receitas</vt:lpstr>
      <vt:lpstr>Receitas!Area_de_impressao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VANIA SILVEIRA KNAK</cp:lastModifiedBy>
  <cp:lastPrinted>2022-03-15T16:33:09Z</cp:lastPrinted>
  <dcterms:created xsi:type="dcterms:W3CDTF">2017-05-25T17:18:17Z</dcterms:created>
  <dcterms:modified xsi:type="dcterms:W3CDTF">2024-10-23T19:38:00Z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