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3º Trimestre\"/>
    </mc:Choice>
  </mc:AlternateContent>
  <bookViews>
    <workbookView xWindow="0" yWindow="0" windowWidth="23040" windowHeight="7632"/>
  </bookViews>
  <sheets>
    <sheet name="Despesas" sheetId="1" r:id="rId1"/>
  </sheets>
  <definedNames>
    <definedName name="_xlnm.Print_Area" localSheetId="0">Despesas!$B$2:$D$28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" l="1"/>
  <c r="E18" i="1" s="1"/>
  <c r="E10" i="1" l="1"/>
  <c r="E27" i="1"/>
  <c r="E12" i="1"/>
  <c r="E13" i="1"/>
  <c r="E14" i="1"/>
  <c r="E16" i="1"/>
  <c r="E17" i="1"/>
  <c r="E19" i="1"/>
  <c r="E21" i="1"/>
  <c r="E22" i="1"/>
  <c r="E23" i="1"/>
  <c r="E25" i="1"/>
  <c r="E26" i="1"/>
  <c r="E11" i="1"/>
  <c r="E24" i="1" l="1"/>
  <c r="E20" i="1"/>
  <c r="E15" i="1"/>
  <c r="E28" i="1" l="1"/>
</calcChain>
</file>

<file path=xl/sharedStrings.xml><?xml version="1.0" encoding="utf-8"?>
<sst xmlns="http://schemas.openxmlformats.org/spreadsheetml/2006/main" count="44" uniqueCount="44">
  <si>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</si>
  <si>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</si>
  <si>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</si>
  <si>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</si>
  <si>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</si>
  <si>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</si>
  <si>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</si>
  <si>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</si>
  <si>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</si>
  <si>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</si>
  <si>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</si>
  <si>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</si>
  <si>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</si>
  <si>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</si>
  <si>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</si>
  <si>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</si>
  <si>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</si>
  <si>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</si>
  <si>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</si>
  <si>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</si>
  <si>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</si>
  <si>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</si>
  <si>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</si>
  <si>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</si>
  <si>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</si>
  <si>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</si>
  <si>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3.1.90.16</t>
  </si>
  <si>
    <t>Outras Despesas Variáveis</t>
  </si>
  <si>
    <t>Sentenças Judiciais - Pessoal e Encargos</t>
  </si>
  <si>
    <t>3.1.90.91</t>
  </si>
  <si>
    <t>Diárias</t>
  </si>
  <si>
    <t>3.3.90.14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</si>
  <si>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</si>
  <si>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</si>
  <si>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</si>
  <si>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</si>
  <si>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</si>
  <si>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</si>
  <si>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Sentenças Judiciais - Outras Despesas Correntes</t>
  </si>
  <si>
    <t>3.3.90.91</t>
  </si>
  <si>
    <t>Aquisição de Imóveis</t>
  </si>
  <si>
    <t>4.5.90.61</t>
  </si>
  <si>
    <t>Premiações</t>
  </si>
  <si>
    <t>3.3.90.31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</si>
</sst>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3"/>
  <sheetViews>
    <sheetView showRowColHeaders="0" tabSelected="1" topLeftCell="A18" zoomScale="115" zoomScaleNormal="115" workbookViewId="0">
      <selection activeCell="K29" sqref="K29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9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26" t="s">
        <v>3</v>
      </c>
      <c r="C2" s="26"/>
      <c r="D2" s="26"/>
    </row>
    <row r="3" spans="2:5" x14ac:dyDescent="0.3">
      <c r="B3" s="27">
        <v>2024</v>
      </c>
      <c r="C3" s="27"/>
      <c r="D3" s="27"/>
    </row>
    <row r="4" spans="2:5" ht="15" thickBot="1" x14ac:dyDescent="0.35">
      <c r="B4" s="7"/>
    </row>
    <row r="5" spans="2:5" ht="14.25" customHeight="1" thickBot="1" x14ac:dyDescent="0.35">
      <c r="B5" s="23" t="s">
        <v>25</v>
      </c>
      <c r="C5" s="14"/>
      <c r="D5" s="1"/>
    </row>
    <row r="6" spans="2:5" ht="14.25" customHeight="1" thickBot="1" x14ac:dyDescent="0.35">
      <c r="B6" s="16"/>
      <c r="C6" s="16"/>
      <c r="D6" s="13"/>
    </row>
    <row r="7" spans="2:5" ht="14.25" customHeight="1" thickBot="1" x14ac:dyDescent="0.35">
      <c r="C7" s="17" t="s">
        <v>6</v>
      </c>
      <c r="D7" s="13"/>
    </row>
    <row r="8" spans="2:5" ht="15" thickBot="1" x14ac:dyDescent="0.35">
      <c r="B8" s="3"/>
      <c r="C8" s="4"/>
      <c r="D8" s="11"/>
    </row>
    <row r="9" spans="2:5" ht="15.75" customHeight="1" thickBot="1" x14ac:dyDescent="0.35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" customHeight="1" x14ac:dyDescent="0.3">
      <c r="B10" s="5" t="s">
        <v>7</v>
      </c>
      <c r="C10" s="6" t="s">
        <v>17</v>
      </c>
      <c r="D10" s="18">
        <v>161013115</v>
      </c>
      <c r="E10" s="21">
        <f>D10/$D$28</f>
        <v>0.27766866134942875</v>
      </c>
    </row>
    <row r="11" spans="2:5" ht="21.9" customHeight="1" x14ac:dyDescent="0.3">
      <c r="B11" s="5" t="s">
        <v>8</v>
      </c>
      <c r="C11" s="6" t="s">
        <v>18</v>
      </c>
      <c r="D11" s="18">
        <v>19000000</v>
      </c>
      <c r="E11" s="21">
        <f t="shared" ref="E11:E27" si="0">D11/$D$28</f>
        <v>3.2765682259107566E-2</v>
      </c>
    </row>
    <row r="12" spans="2:5" ht="21.9" customHeight="1" x14ac:dyDescent="0.3">
      <c r="B12" s="5" t="s">
        <v>26</v>
      </c>
      <c r="C12" s="6" t="s">
        <v>27</v>
      </c>
      <c r="D12" s="18">
        <v>1650000</v>
      </c>
      <c r="E12" s="21">
        <f t="shared" si="0"/>
        <v>2.8454408277646046E-3</v>
      </c>
    </row>
    <row r="13" spans="2:5" ht="21.9" customHeight="1" x14ac:dyDescent="0.3">
      <c r="B13" s="5" t="s">
        <v>29</v>
      </c>
      <c r="C13" s="6" t="s">
        <v>28</v>
      </c>
      <c r="D13" s="18">
        <v>4000000</v>
      </c>
      <c r="E13" s="21">
        <f t="shared" si="0"/>
        <v>6.8980383703384348E-3</v>
      </c>
    </row>
    <row r="14" spans="2:5" ht="21.9" customHeight="1" x14ac:dyDescent="0.3">
      <c r="B14" s="5" t="s">
        <v>9</v>
      </c>
      <c r="C14" s="6" t="s">
        <v>19</v>
      </c>
      <c r="D14" s="18">
        <v>5200000</v>
      </c>
      <c r="E14" s="21">
        <f t="shared" si="0"/>
        <v>8.967449881439965E-3</v>
      </c>
    </row>
    <row r="15" spans="2:5" ht="21.9" customHeight="1" x14ac:dyDescent="0.3">
      <c r="B15" s="5" t="s">
        <v>10</v>
      </c>
      <c r="C15" s="6" t="s">
        <v>16</v>
      </c>
      <c r="D15" s="18">
        <v>8438885</v>
      </c>
      <c r="E15" s="21">
        <f t="shared" si="0"/>
        <v>1.4552938133218367E-2</v>
      </c>
    </row>
    <row r="16" spans="2:5" ht="21.9" customHeight="1" x14ac:dyDescent="0.3">
      <c r="B16" s="5" t="s">
        <v>31</v>
      </c>
      <c r="C16" s="6" t="s">
        <v>30</v>
      </c>
      <c r="D16" s="18">
        <v>1706000</v>
      </c>
      <c r="E16" s="21">
        <f t="shared" si="0"/>
        <v>2.9420133649493427E-3</v>
      </c>
    </row>
    <row r="17" spans="2:5" ht="21.9" customHeight="1" x14ac:dyDescent="0.3">
      <c r="B17" s="5" t="s">
        <v>11</v>
      </c>
      <c r="C17" s="6" t="s">
        <v>20</v>
      </c>
      <c r="D17" s="18">
        <v>79205000</v>
      </c>
      <c r="E17" s="21">
        <f t="shared" si="0"/>
        <v>0.13658978228066393</v>
      </c>
    </row>
    <row r="18" spans="2:5" ht="21.9" customHeight="1" x14ac:dyDescent="0.3">
      <c r="B18" s="5" t="s">
        <v>43</v>
      </c>
      <c r="C18" s="6" t="s">
        <v>42</v>
      </c>
      <c r="D18" s="18">
        <v>175000</v>
      </c>
      <c r="E18" s="21">
        <f t="shared" si="0"/>
        <v>3.0178917870230654E-4</v>
      </c>
    </row>
    <row r="19" spans="2:5" ht="21.9" customHeight="1" x14ac:dyDescent="0.3">
      <c r="B19" s="5" t="s">
        <v>33</v>
      </c>
      <c r="C19" s="6" t="s">
        <v>32</v>
      </c>
      <c r="D19" s="18">
        <v>10900000</v>
      </c>
      <c r="E19" s="21">
        <f t="shared" si="0"/>
        <v>1.8797154559172236E-2</v>
      </c>
    </row>
    <row r="20" spans="2:5" ht="21.9" customHeight="1" x14ac:dyDescent="0.3">
      <c r="B20" s="5" t="s">
        <v>12</v>
      </c>
      <c r="C20" s="6" t="s">
        <v>21</v>
      </c>
      <c r="D20" s="18">
        <v>8400000</v>
      </c>
      <c r="E20" s="21">
        <f t="shared" si="0"/>
        <v>1.4485880577710714E-2</v>
      </c>
    </row>
    <row r="21" spans="2:5" ht="21.9" customHeight="1" x14ac:dyDescent="0.3">
      <c r="B21" s="5" t="s">
        <v>35</v>
      </c>
      <c r="C21" s="6" t="s">
        <v>34</v>
      </c>
      <c r="D21" s="18">
        <v>4900000</v>
      </c>
      <c r="E21" s="21">
        <f t="shared" si="0"/>
        <v>8.4500970036645827E-3</v>
      </c>
    </row>
    <row r="22" spans="2:5" ht="21.9" customHeight="1" x14ac:dyDescent="0.3">
      <c r="B22" s="5" t="s">
        <v>13</v>
      </c>
      <c r="C22" s="6" t="s">
        <v>22</v>
      </c>
      <c r="D22" s="18">
        <v>160600000</v>
      </c>
      <c r="E22" s="21">
        <f t="shared" si="0"/>
        <v>0.27695624056908819</v>
      </c>
    </row>
    <row r="23" spans="2:5" ht="21.9" customHeight="1" x14ac:dyDescent="0.3">
      <c r="B23" s="5" t="s">
        <v>37</v>
      </c>
      <c r="C23" s="6" t="s">
        <v>36</v>
      </c>
      <c r="D23" s="18">
        <v>2400000</v>
      </c>
      <c r="E23" s="21">
        <f t="shared" si="0"/>
        <v>4.1388230222030612E-3</v>
      </c>
    </row>
    <row r="24" spans="2:5" ht="21.9" customHeight="1" x14ac:dyDescent="0.3">
      <c r="B24" s="5" t="s">
        <v>39</v>
      </c>
      <c r="C24" s="6" t="s">
        <v>38</v>
      </c>
      <c r="D24" s="18">
        <v>560000</v>
      </c>
      <c r="E24" s="21">
        <f t="shared" si="0"/>
        <v>9.6572537184738086E-4</v>
      </c>
    </row>
    <row r="25" spans="2:5" ht="21.9" customHeight="1" x14ac:dyDescent="0.3">
      <c r="B25" s="5" t="s">
        <v>14</v>
      </c>
      <c r="C25" s="6" t="s">
        <v>23</v>
      </c>
      <c r="D25" s="18">
        <v>35575000</v>
      </c>
      <c r="E25" s="21">
        <f t="shared" si="0"/>
        <v>6.1349428756197456E-2</v>
      </c>
    </row>
    <row r="26" spans="2:5" ht="21.9" customHeight="1" x14ac:dyDescent="0.3">
      <c r="B26" s="5" t="s">
        <v>15</v>
      </c>
      <c r="C26" s="6" t="s">
        <v>24</v>
      </c>
      <c r="D26" s="18">
        <v>26152000</v>
      </c>
      <c r="E26" s="21">
        <f t="shared" si="0"/>
        <v>4.5099374865272691E-2</v>
      </c>
    </row>
    <row r="27" spans="2:5" ht="21.9" customHeight="1" thickBot="1" x14ac:dyDescent="0.35">
      <c r="B27" s="5" t="s">
        <v>41</v>
      </c>
      <c r="C27" s="6" t="s">
        <v>40</v>
      </c>
      <c r="D27" s="18">
        <v>50000000</v>
      </c>
      <c r="E27" s="21">
        <f t="shared" si="0"/>
        <v>8.6225479629230439E-2</v>
      </c>
    </row>
    <row r="28" spans="2:5" ht="15" thickBot="1" x14ac:dyDescent="0.35">
      <c r="B28" s="24" t="s">
        <v>2</v>
      </c>
      <c r="C28" s="25"/>
      <c r="D28" s="19">
        <f>SUM(D10:D27)</f>
        <v>579875000</v>
      </c>
      <c r="E28" s="22">
        <f>SUM(E10:E27)</f>
        <v>1</v>
      </c>
    </row>
    <row r="29" spans="2:5" x14ac:dyDescent="0.3">
      <c r="B29" s="2"/>
      <c r="C29" s="2"/>
      <c r="D29" s="10"/>
    </row>
    <row r="30" spans="2:5" x14ac:dyDescent="0.3">
      <c r="B30" s="8"/>
    </row>
    <row r="33" spans="4:4" x14ac:dyDescent="0.3">
      <c r="D33" s="15"/>
    </row>
  </sheetData>
  <mergeCells count="3">
    <mergeCell ref="B28:C28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D496CF8-8A4E-43B3-AC65-4D66CD6221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E3800FD-9F75-4FE7-869F-0FE93BA638BA}"/>
</file>

<file path=customXml/itemProps3.xml><?xml version="1.0" encoding="utf-8"?>
<ds:datastoreItem xmlns:ds="http://schemas.openxmlformats.org/officeDocument/2006/customXml" ds:itemID="{161D8762-92A8-4B76-85A7-8EEDDA63B8C0}">
  <ds:schemaRefs>
    <ds:schemaRef ds:uri="7bd33aee-67a4-431d-ace2-af54a0e24dbc"/>
    <ds:schemaRef ds:uri="http://purl.org/dc/terms/"/>
    <ds:schemaRef ds:uri="518f0e3b-2d0d-4cc1-8f84-fd83e3e1d86f"/>
    <ds:schemaRef ds:uri="http://www.w3.org/XML/1998/namespace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2022-03-15T16:33:09Z</cp:lastPrinted>
  <dcterms:created xsi:type="dcterms:W3CDTF">2017-05-25T17:18:17Z</dcterms:created>
  <dcterms:modified xsi:type="dcterms:W3CDTF">2024-10-23T19:48:11Z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