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ÊNCIA\"/>
    </mc:Choice>
  </mc:AlternateContent>
  <bookViews>
    <workbookView xWindow="0" yWindow="0" windowWidth="17280" windowHeight="6750"/>
  </bookViews>
  <sheets>
    <sheet name="Detal. Desp. Orç." sheetId="2" r:id="rId1"/>
  </sheets>
  <definedNames>
    <definedName name="_xlnm.Print_Area" localSheetId="0">'Detal. Desp. Orç.'!$A$1:$D$85</definedName>
    <definedName name="_xlnm.Print_Titles" localSheetId="0">'Detal. Desp. Orç.'!$1:$5</definedName>
  </definedNames>
  <calcPr calcId="162913"/>
</workbook>
</file>

<file path=xl/calcChain.xml><?xml version="1.0" encoding="utf-8"?>
<calcChain xmlns="http://schemas.openxmlformats.org/spreadsheetml/2006/main">
  <c r="D17" i="2" l="1"/>
  <c r="C84" i="2" l="1"/>
  <c r="D84" i="2" l="1"/>
  <c r="D64" i="2"/>
  <c r="C64" i="2"/>
  <c r="D53" i="2"/>
  <c r="C53" i="2"/>
  <c r="D42" i="2"/>
  <c r="C42" i="2"/>
  <c r="D29" i="2"/>
  <c r="C29" i="2"/>
  <c r="C17" i="2"/>
  <c r="C85" i="2" l="1"/>
  <c r="D85" i="2"/>
</calcChain>
</file>

<file path=xl/sharedStrings.xml><?xml version="1.0" encoding="utf-8"?>
<sst xmlns="http://schemas.openxmlformats.org/spreadsheetml/2006/main" count="99" uniqueCount="60">
  <si>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</si>
  <si>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</si>
  <si>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</si>
  <si>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</si>
  <si>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</si>
  <si>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</si>
  <si>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 Educação</t>
  </si>
  <si>
    <t>1.1. Educação Infantil</t>
  </si>
  <si>
    <t>1.2. Educação Fundamental</t>
  </si>
  <si>
    <t>1.4. Educação de Jovens e Adultos</t>
  </si>
  <si>
    <t>1.5. Educação Complementar</t>
  </si>
  <si>
    <t>1.6. Cursos de Valorização Social</t>
  </si>
  <si>
    <t>1.7. Educação em Ciências e Humanidades</t>
  </si>
  <si>
    <t>901. Comunicação Institucional</t>
  </si>
  <si>
    <t>902. Infraestrutura, Operações e Serviços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</si>
  <si>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</si>
  <si>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</si>
  <si>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</si>
  <si>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</si>
  <si>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</si>
  <si>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</si>
  <si>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</si>
  <si>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</si>
  <si>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</si>
  <si>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</si>
  <si>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</si>
  <si>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Total do Programa Saúde</t>
  </si>
  <si>
    <t>3. Cultura</t>
  </si>
  <si>
    <t>3.1. Artes Cênicas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</si>
  <si>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</si>
  <si>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</si>
  <si>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</si>
  <si>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</si>
  <si>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</si>
  <si>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</si>
  <si>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</si>
  <si>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</si>
  <si>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4.2. Recreação</t>
  </si>
  <si>
    <t>4.3. Turismo Social</t>
  </si>
  <si>
    <t>Total do Programa Lazer</t>
  </si>
  <si>
    <t xml:space="preserve">5. Assistência </t>
  </si>
  <si>
    <t>5.1. Desenvolvimento Comunitário</t>
  </si>
  <si>
    <t>5.2. Segurança Alimentar e Apoio Social</t>
  </si>
  <si>
    <t>5.3. Trabalho Social com Grupos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</si>
  <si>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</si>
  <si>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</si>
  <si>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</si>
  <si>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</si>
  <si>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</si>
  <si>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</si>
  <si>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</si>
  <si>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</si>
  <si>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</si>
  <si>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</si>
  <si>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</si>
  <si>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</si>
  <si>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</si>
  <si>
    <t>Atividade</t>
  </si>
  <si>
    <t>Sesc Santa Catarina</t>
  </si>
  <si>
    <t>4º TRIMESTRE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</si>
</sst>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14" applyNumberFormat="0" applyFill="0" applyAlignment="0" applyProtection="0"/>
    <xf numFmtId="0" fontId="7" fillId="0" borderId="15" applyNumberFormat="0" applyFill="0" applyAlignment="0" applyProtection="0"/>
    <xf numFmtId="0" fontId="8" fillId="0" borderId="16" applyNumberFormat="0" applyFill="0" applyAlignment="0" applyProtection="0"/>
    <xf numFmtId="0" fontId="8" fillId="0" borderId="0" applyNumberFormat="0" applyFill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17" applyNumberFormat="0" applyAlignment="0" applyProtection="0"/>
    <xf numFmtId="0" fontId="13" fillId="9" borderId="18" applyNumberFormat="0" applyAlignment="0" applyProtection="0"/>
    <xf numFmtId="0" fontId="14" fillId="9" borderId="17" applyNumberFormat="0" applyAlignment="0" applyProtection="0"/>
    <xf numFmtId="0" fontId="15" fillId="0" borderId="19" applyNumberFormat="0" applyFill="0" applyAlignment="0" applyProtection="0"/>
    <xf numFmtId="0" fontId="16" fillId="10" borderId="20" applyNumberFormat="0" applyAlignment="0" applyProtection="0"/>
    <xf numFmtId="0" fontId="17" fillId="0" borderId="0" applyNumberFormat="0" applyFill="0" applyBorder="0" applyAlignment="0" applyProtection="0"/>
    <xf numFmtId="0" fontId="3" fillId="11" borderId="21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22" applyNumberFormat="0" applyFill="0" applyAlignment="0" applyProtection="0"/>
    <xf numFmtId="0" fontId="20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20" fillId="27" borderId="0" applyNumberFormat="0" applyBorder="0" applyAlignment="0" applyProtection="0"/>
    <xf numFmtId="0" fontId="20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20" fillId="35" borderId="0" applyNumberFormat="0" applyBorder="0" applyAlignment="0" applyProtection="0"/>
  </cellStyleXfs>
  <cellXfs count="4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0" fontId="2" fillId="2" borderId="3" xfId="0" applyFont="1" applyFill="1" applyBorder="1"/>
    <xf numFmtId="43" fontId="2" fillId="2" borderId="3" xfId="1" applyFont="1" applyFill="1" applyBorder="1"/>
    <xf numFmtId="43" fontId="2" fillId="2" borderId="6" xfId="1" applyFont="1" applyFill="1" applyBorder="1"/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2" fillId="2" borderId="2" xfId="1" applyFont="1" applyFill="1" applyBorder="1"/>
    <xf numFmtId="0" fontId="2" fillId="0" borderId="0" xfId="0" applyFont="1" applyFill="1" applyBorder="1" applyAlignment="1">
      <alignment vertical="center" wrapText="1"/>
    </xf>
    <xf numFmtId="43" fontId="2" fillId="0" borderId="3" xfId="1" applyFont="1" applyFill="1" applyBorder="1"/>
    <xf numFmtId="0" fontId="2" fillId="2" borderId="2" xfId="0" applyFont="1" applyFill="1" applyBorder="1" applyAlignment="1">
      <alignment vertical="center" wrapText="1"/>
    </xf>
    <xf numFmtId="43" fontId="2" fillId="2" borderId="5" xfId="1" applyFont="1" applyFill="1" applyBorder="1"/>
    <xf numFmtId="0" fontId="2" fillId="2" borderId="9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</cellXfs>
  <cellStyles count="43">
    <cellStyle name="20% - Ênfase1" xfId="20" builtinId="30" customBuiltin="1"/>
    <cellStyle name="20% - Ênfase2" xfId="24" builtinId="34" customBuiltin="1"/>
    <cellStyle name="20% - Ênfase3" xfId="28" builtinId="38" customBuiltin="1"/>
    <cellStyle name="20% - Ênfase4" xfId="32" builtinId="42" customBuiltin="1"/>
    <cellStyle name="20% - Ênfase5" xfId="36" builtinId="46" customBuiltin="1"/>
    <cellStyle name="20% - Ênfase6" xfId="40" builtinId="50" customBuiltin="1"/>
    <cellStyle name="40% - Ênfase1" xfId="21" builtinId="31" customBuiltin="1"/>
    <cellStyle name="40% - Ênfase2" xfId="25" builtinId="35" customBuiltin="1"/>
    <cellStyle name="40% - Ênfase3" xfId="29" builtinId="39" customBuiltin="1"/>
    <cellStyle name="40% - Ênfase4" xfId="33" builtinId="43" customBuiltin="1"/>
    <cellStyle name="40% - Ênfase5" xfId="37" builtinId="47" customBuiltin="1"/>
    <cellStyle name="40% - Ênfase6" xfId="41" builtinId="51" customBuiltin="1"/>
    <cellStyle name="60% - Ênfase1" xfId="22" builtinId="32" customBuiltin="1"/>
    <cellStyle name="60% - Ênfase2" xfId="26" builtinId="36" customBuiltin="1"/>
    <cellStyle name="60% - Ênfase3" xfId="30" builtinId="40" customBuiltin="1"/>
    <cellStyle name="60% - Ênfase4" xfId="34" builtinId="44" customBuiltin="1"/>
    <cellStyle name="60% - Ênfase5" xfId="38" builtinId="48" customBuiltin="1"/>
    <cellStyle name="60% - Ênfase6" xfId="42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9" builtinId="29" customBuiltin="1"/>
    <cellStyle name="Ênfase2" xfId="23" builtinId="33" customBuiltin="1"/>
    <cellStyle name="Ênfase3" xfId="27" builtinId="37" customBuiltin="1"/>
    <cellStyle name="Ênfase4" xfId="31" builtinId="41" customBuiltin="1"/>
    <cellStyle name="Ênfase5" xfId="35" builtinId="45" customBuiltin="1"/>
    <cellStyle name="Ênfase6" xfId="39" builtinId="49" customBuiltin="1"/>
    <cellStyle name="Entrada" xfId="10" builtinId="20" customBuiltin="1"/>
    <cellStyle name="Incorreto" xfId="8" builtinId="27" customBuiltin="1"/>
    <cellStyle name="Neutra" xfId="9" builtinId="28" customBuiltin="1"/>
    <cellStyle name="Normal" xfId="0" builtinId="0"/>
    <cellStyle name="Nota" xfId="16" builtinId="10" customBuiltin="1"/>
    <cellStyle name="Saída" xfId="11" builtinId="21" customBuiltin="1"/>
    <cellStyle name="Texto de Aviso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8" builtinId="25" customBuiltin="1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5"/>
  <sheetViews>
    <sheetView tabSelected="1" zoomScale="110" zoomScaleNormal="110" workbookViewId="0">
      <pane xSplit="2" ySplit="6" topLeftCell="C7" activePane="bottomRight" state="frozen"/>
      <selection pane="topRight" activeCell="D1" sqref="D1"/>
      <selection pane="bottomLeft" activeCell="A7" sqref="A7"/>
      <selection pane="bottomRight" activeCell="D85" sqref="D85"/>
    </sheetView>
  </sheetViews>
  <sheetFormatPr defaultColWidth="9.140625" defaultRowHeight="12.75" x14ac:dyDescent="0.2"/>
  <cols>
    <col min="1" max="1" width="15.140625" style="12" customWidth="1"/>
    <col min="2" max="2" width="56.85546875" style="12" customWidth="1"/>
    <col min="3" max="4" width="17.85546875" style="13" customWidth="1"/>
    <col min="5" max="5" width="9.140625" style="12" customWidth="1"/>
    <col min="6" max="16384" width="9.140625" style="12"/>
  </cols>
  <sheetData>
    <row r="1" spans="1:5" x14ac:dyDescent="0.2">
      <c r="A1" s="45" t="s">
        <v>0</v>
      </c>
      <c r="B1" s="45"/>
      <c r="C1" s="45"/>
      <c r="D1" s="45"/>
    </row>
    <row r="2" spans="1:5" x14ac:dyDescent="0.2">
      <c r="A2" s="46" t="s">
        <v>59</v>
      </c>
      <c r="B2" s="46"/>
      <c r="C2" s="46"/>
      <c r="D2" s="46"/>
      <c r="E2" s="1"/>
    </row>
    <row r="3" spans="1:5" ht="13.5" thickBot="1" x14ac:dyDescent="0.25">
      <c r="A3" s="2" t="s">
        <v>1</v>
      </c>
    </row>
    <row r="4" spans="1:5" ht="13.5" thickBot="1" x14ac:dyDescent="0.25">
      <c r="A4" s="47" t="s">
        <v>58</v>
      </c>
      <c r="B4" s="48"/>
    </row>
    <row r="5" spans="1:5" ht="13.5" thickBot="1" x14ac:dyDescent="0.25">
      <c r="D5" s="9" t="s">
        <v>2</v>
      </c>
    </row>
    <row r="6" spans="1:5" ht="34.9" customHeight="1" thickBot="1" x14ac:dyDescent="0.25">
      <c r="A6" s="17" t="s">
        <v>3</v>
      </c>
      <c r="B6" s="19" t="s">
        <v>57</v>
      </c>
      <c r="C6" s="18" t="s">
        <v>4</v>
      </c>
      <c r="D6" s="28" t="s">
        <v>5</v>
      </c>
    </row>
    <row r="7" spans="1:5" x14ac:dyDescent="0.2">
      <c r="A7" s="3" t="s">
        <v>6</v>
      </c>
      <c r="B7" s="4" t="s">
        <v>7</v>
      </c>
      <c r="C7" s="20">
        <v>23038224</v>
      </c>
      <c r="D7" s="20">
        <v>22168437.870000001</v>
      </c>
    </row>
    <row r="8" spans="1:5" x14ac:dyDescent="0.2">
      <c r="A8" s="14"/>
      <c r="B8" s="4" t="s">
        <v>8</v>
      </c>
      <c r="C8" s="15">
        <v>21507098</v>
      </c>
      <c r="D8" s="15">
        <v>19602759.399999999</v>
      </c>
    </row>
    <row r="9" spans="1:5" x14ac:dyDescent="0.2">
      <c r="A9" s="14"/>
      <c r="B9" s="4" t="s">
        <v>9</v>
      </c>
      <c r="C9" s="15">
        <v>1512123</v>
      </c>
      <c r="D9" s="15">
        <v>1199035.18</v>
      </c>
    </row>
    <row r="10" spans="1:5" x14ac:dyDescent="0.2">
      <c r="A10" s="14"/>
      <c r="B10" s="4" t="s">
        <v>10</v>
      </c>
      <c r="C10" s="15">
        <v>8728119</v>
      </c>
      <c r="D10" s="15">
        <v>7862146.1799999997</v>
      </c>
    </row>
    <row r="11" spans="1:5" x14ac:dyDescent="0.2">
      <c r="A11" s="14"/>
      <c r="B11" s="21" t="s">
        <v>11</v>
      </c>
      <c r="C11" s="22">
        <v>216543</v>
      </c>
      <c r="D11" s="15">
        <v>206454.46</v>
      </c>
    </row>
    <row r="12" spans="1:5" x14ac:dyDescent="0.2">
      <c r="A12" s="14"/>
      <c r="B12" s="4" t="s">
        <v>12</v>
      </c>
      <c r="C12" s="15">
        <v>827946</v>
      </c>
      <c r="D12" s="15">
        <v>424128.97</v>
      </c>
    </row>
    <row r="13" spans="1:5" x14ac:dyDescent="0.2">
      <c r="A13" s="14"/>
      <c r="B13" s="4" t="s">
        <v>14</v>
      </c>
      <c r="C13" s="15">
        <v>37596464</v>
      </c>
      <c r="D13" s="15">
        <v>33036664.640000001</v>
      </c>
    </row>
    <row r="14" spans="1:5" x14ac:dyDescent="0.2">
      <c r="A14" s="14"/>
      <c r="B14" s="4" t="s">
        <v>15</v>
      </c>
      <c r="C14" s="15">
        <v>6456178</v>
      </c>
      <c r="D14" s="15">
        <v>5459519.6299999999</v>
      </c>
    </row>
    <row r="15" spans="1:5" x14ac:dyDescent="0.2">
      <c r="A15" s="14"/>
      <c r="B15" s="4" t="s">
        <v>17</v>
      </c>
      <c r="C15" s="15">
        <v>946974</v>
      </c>
      <c r="D15" s="15">
        <v>785148.3</v>
      </c>
    </row>
    <row r="16" spans="1:5" ht="13.5" thickBot="1" x14ac:dyDescent="0.25">
      <c r="A16" s="14"/>
      <c r="B16" s="4" t="s">
        <v>18</v>
      </c>
      <c r="C16" s="15">
        <v>242496</v>
      </c>
      <c r="D16" s="15">
        <v>171387.4</v>
      </c>
    </row>
    <row r="17" spans="1:4" ht="15.75" customHeight="1" thickBot="1" x14ac:dyDescent="0.25">
      <c r="A17" s="31" t="s">
        <v>20</v>
      </c>
      <c r="B17" s="32"/>
      <c r="C17" s="10">
        <f>SUM(C7:C16)</f>
        <v>101072165</v>
      </c>
      <c r="D17" s="10">
        <f>SUM(D7:D16)</f>
        <v>90915682.029999986</v>
      </c>
    </row>
    <row r="18" spans="1:4" x14ac:dyDescent="0.2">
      <c r="A18" s="36" t="s">
        <v>3</v>
      </c>
      <c r="B18" s="36" t="s">
        <v>57</v>
      </c>
      <c r="C18" s="33" t="s">
        <v>4</v>
      </c>
      <c r="D18" s="33" t="s">
        <v>5</v>
      </c>
    </row>
    <row r="19" spans="1:4" x14ac:dyDescent="0.2">
      <c r="A19" s="37"/>
      <c r="B19" s="37"/>
      <c r="C19" s="34"/>
      <c r="D19" s="34"/>
    </row>
    <row r="20" spans="1:4" ht="13.5" thickBot="1" x14ac:dyDescent="0.25">
      <c r="A20" s="38"/>
      <c r="B20" s="38"/>
      <c r="C20" s="35"/>
      <c r="D20" s="35"/>
    </row>
    <row r="21" spans="1:4" x14ac:dyDescent="0.2">
      <c r="A21" s="3" t="s">
        <v>21</v>
      </c>
      <c r="B21" s="7" t="s">
        <v>22</v>
      </c>
      <c r="C21" s="15">
        <v>41343173</v>
      </c>
      <c r="D21" s="15">
        <v>38533180.670000002</v>
      </c>
    </row>
    <row r="22" spans="1:4" x14ac:dyDescent="0.2">
      <c r="A22" s="6"/>
      <c r="B22" s="7" t="s">
        <v>23</v>
      </c>
      <c r="C22" s="15">
        <v>7718981</v>
      </c>
      <c r="D22" s="15">
        <v>7004722.5599999996</v>
      </c>
    </row>
    <row r="23" spans="1:4" x14ac:dyDescent="0.2">
      <c r="A23" s="6"/>
      <c r="B23" s="7" t="s">
        <v>24</v>
      </c>
      <c r="C23" s="15">
        <v>817795</v>
      </c>
      <c r="D23" s="15">
        <v>592214.04</v>
      </c>
    </row>
    <row r="24" spans="1:4" x14ac:dyDescent="0.2">
      <c r="A24" s="6"/>
      <c r="B24" s="7" t="s">
        <v>25</v>
      </c>
      <c r="C24" s="15">
        <v>942374</v>
      </c>
      <c r="D24" s="15">
        <v>1439854.69</v>
      </c>
    </row>
    <row r="25" spans="1:4" x14ac:dyDescent="0.2">
      <c r="A25" s="6"/>
      <c r="B25" s="7" t="s">
        <v>14</v>
      </c>
      <c r="C25" s="15">
        <v>1467573</v>
      </c>
      <c r="D25" s="15">
        <v>1286504.99</v>
      </c>
    </row>
    <row r="26" spans="1:4" x14ac:dyDescent="0.2">
      <c r="A26" s="6"/>
      <c r="B26" s="7" t="s">
        <v>15</v>
      </c>
      <c r="C26" s="15">
        <v>364870</v>
      </c>
      <c r="D26" s="15">
        <v>195938.6</v>
      </c>
    </row>
    <row r="27" spans="1:4" x14ac:dyDescent="0.2">
      <c r="A27" s="6"/>
      <c r="B27" s="7" t="s">
        <v>17</v>
      </c>
      <c r="C27" s="15">
        <v>429738</v>
      </c>
      <c r="D27" s="15">
        <v>372857.57</v>
      </c>
    </row>
    <row r="28" spans="1:4" ht="13.5" thickBot="1" x14ac:dyDescent="0.25">
      <c r="A28" s="6"/>
      <c r="B28" s="7" t="s">
        <v>18</v>
      </c>
      <c r="C28" s="15">
        <v>86161</v>
      </c>
      <c r="D28" s="15">
        <v>36882.050000000003</v>
      </c>
    </row>
    <row r="29" spans="1:4" ht="15.75" customHeight="1" thickBot="1" x14ac:dyDescent="0.25">
      <c r="A29" s="31" t="s">
        <v>26</v>
      </c>
      <c r="B29" s="32"/>
      <c r="C29" s="10">
        <f>SUM(C21:C28)</f>
        <v>53170665</v>
      </c>
      <c r="D29" s="10">
        <f>SUM(D21:D28)</f>
        <v>49462155.170000002</v>
      </c>
    </row>
    <row r="30" spans="1:4" x14ac:dyDescent="0.2">
      <c r="A30" s="36" t="s">
        <v>3</v>
      </c>
      <c r="B30" s="36" t="s">
        <v>57</v>
      </c>
      <c r="C30" s="33" t="s">
        <v>4</v>
      </c>
      <c r="D30" s="33" t="s">
        <v>5</v>
      </c>
    </row>
    <row r="31" spans="1:4" x14ac:dyDescent="0.2">
      <c r="A31" s="37"/>
      <c r="B31" s="37"/>
      <c r="C31" s="34"/>
      <c r="D31" s="34"/>
    </row>
    <row r="32" spans="1:4" ht="13.5" thickBot="1" x14ac:dyDescent="0.25">
      <c r="A32" s="38"/>
      <c r="B32" s="38"/>
      <c r="C32" s="35"/>
      <c r="D32" s="35"/>
    </row>
    <row r="33" spans="1:4" x14ac:dyDescent="0.2">
      <c r="A33" s="3" t="s">
        <v>27</v>
      </c>
      <c r="B33" s="7" t="s">
        <v>28</v>
      </c>
      <c r="C33" s="20">
        <v>2918888</v>
      </c>
      <c r="D33" s="15">
        <v>2529943.69</v>
      </c>
    </row>
    <row r="34" spans="1:4" x14ac:dyDescent="0.2">
      <c r="A34" s="6"/>
      <c r="B34" s="7" t="s">
        <v>29</v>
      </c>
      <c r="C34" s="13">
        <v>919977</v>
      </c>
      <c r="D34" s="15">
        <v>422898.16</v>
      </c>
    </row>
    <row r="35" spans="1:4" x14ac:dyDescent="0.2">
      <c r="A35" s="6"/>
      <c r="B35" s="7" t="s">
        <v>30</v>
      </c>
      <c r="C35" s="13">
        <v>1763220</v>
      </c>
      <c r="D35" s="15">
        <v>1403073.86</v>
      </c>
    </row>
    <row r="36" spans="1:4" x14ac:dyDescent="0.2">
      <c r="A36" s="6"/>
      <c r="B36" s="7" t="s">
        <v>31</v>
      </c>
      <c r="C36" s="13">
        <v>783128</v>
      </c>
      <c r="D36" s="15">
        <v>652460.76</v>
      </c>
    </row>
    <row r="37" spans="1:4" x14ac:dyDescent="0.2">
      <c r="A37" s="6"/>
      <c r="B37" s="7" t="s">
        <v>32</v>
      </c>
      <c r="C37" s="13">
        <v>148750</v>
      </c>
      <c r="D37" s="15">
        <v>87340.95</v>
      </c>
    </row>
    <row r="38" spans="1:4" x14ac:dyDescent="0.2">
      <c r="A38" s="6"/>
      <c r="B38" s="7" t="s">
        <v>33</v>
      </c>
      <c r="C38" s="13">
        <v>1980931</v>
      </c>
      <c r="D38" s="15">
        <v>1891968.83</v>
      </c>
    </row>
    <row r="39" spans="1:4" x14ac:dyDescent="0.2">
      <c r="A39" s="6"/>
      <c r="B39" s="7" t="s">
        <v>14</v>
      </c>
      <c r="C39" s="13">
        <v>2089774</v>
      </c>
      <c r="D39" s="15">
        <v>1520655</v>
      </c>
    </row>
    <row r="40" spans="1:4" x14ac:dyDescent="0.2">
      <c r="A40" s="6"/>
      <c r="B40" s="7" t="s">
        <v>17</v>
      </c>
      <c r="C40" s="13">
        <v>848238</v>
      </c>
      <c r="D40" s="15">
        <v>810014.8</v>
      </c>
    </row>
    <row r="41" spans="1:4" ht="13.5" thickBot="1" x14ac:dyDescent="0.25">
      <c r="A41" s="6"/>
      <c r="B41" s="7" t="s">
        <v>18</v>
      </c>
      <c r="C41" s="13">
        <v>60333</v>
      </c>
      <c r="D41" s="15">
        <v>16278.9</v>
      </c>
    </row>
    <row r="42" spans="1:4" ht="15.75" customHeight="1" thickBot="1" x14ac:dyDescent="0.25">
      <c r="A42" s="31" t="s">
        <v>34</v>
      </c>
      <c r="B42" s="32"/>
      <c r="C42" s="10">
        <f>SUM(C33:C41)</f>
        <v>11513239</v>
      </c>
      <c r="D42" s="10">
        <f>SUM(D33:D41)</f>
        <v>9334634.9500000011</v>
      </c>
    </row>
    <row r="43" spans="1:4" x14ac:dyDescent="0.2">
      <c r="A43" s="36" t="s">
        <v>3</v>
      </c>
      <c r="B43" s="36" t="s">
        <v>57</v>
      </c>
      <c r="C43" s="42" t="s">
        <v>4</v>
      </c>
      <c r="D43" s="33" t="s">
        <v>5</v>
      </c>
    </row>
    <row r="44" spans="1:4" x14ac:dyDescent="0.2">
      <c r="A44" s="37"/>
      <c r="B44" s="37"/>
      <c r="C44" s="43"/>
      <c r="D44" s="34"/>
    </row>
    <row r="45" spans="1:4" ht="13.5" thickBot="1" x14ac:dyDescent="0.25">
      <c r="A45" s="38"/>
      <c r="B45" s="38"/>
      <c r="C45" s="44"/>
      <c r="D45" s="35"/>
    </row>
    <row r="46" spans="1:4" x14ac:dyDescent="0.2">
      <c r="A46" s="6" t="s">
        <v>35</v>
      </c>
      <c r="B46" s="23" t="s">
        <v>36</v>
      </c>
      <c r="C46" s="24">
        <v>22671240</v>
      </c>
      <c r="D46" s="15">
        <v>21545656.609999999</v>
      </c>
    </row>
    <row r="47" spans="1:4" x14ac:dyDescent="0.2">
      <c r="A47" s="6"/>
      <c r="B47" s="5" t="s">
        <v>37</v>
      </c>
      <c r="C47" s="16">
        <v>3845725</v>
      </c>
      <c r="D47" s="15">
        <v>3535341.57</v>
      </c>
    </row>
    <row r="48" spans="1:4" x14ac:dyDescent="0.2">
      <c r="A48" s="6"/>
      <c r="B48" s="5" t="s">
        <v>38</v>
      </c>
      <c r="C48" s="16">
        <v>16825901</v>
      </c>
      <c r="D48" s="15">
        <v>14227988.4</v>
      </c>
    </row>
    <row r="49" spans="1:4" x14ac:dyDescent="0.2">
      <c r="A49" s="6"/>
      <c r="B49" s="5" t="s">
        <v>14</v>
      </c>
      <c r="C49" s="16">
        <v>17711616</v>
      </c>
      <c r="D49" s="15">
        <v>15575967.210000001</v>
      </c>
    </row>
    <row r="50" spans="1:4" x14ac:dyDescent="0.2">
      <c r="A50" s="6"/>
      <c r="B50" s="5" t="s">
        <v>15</v>
      </c>
      <c r="C50" s="16">
        <v>2756027</v>
      </c>
      <c r="D50" s="15">
        <v>2384738.91</v>
      </c>
    </row>
    <row r="51" spans="1:4" x14ac:dyDescent="0.2">
      <c r="A51" s="6"/>
      <c r="B51" s="5" t="s">
        <v>17</v>
      </c>
      <c r="C51" s="16">
        <v>1031818</v>
      </c>
      <c r="D51" s="15">
        <v>808743.25</v>
      </c>
    </row>
    <row r="52" spans="1:4" ht="13.5" thickBot="1" x14ac:dyDescent="0.25">
      <c r="A52" s="6"/>
      <c r="B52" s="5" t="s">
        <v>18</v>
      </c>
      <c r="C52" s="16">
        <v>202751</v>
      </c>
      <c r="D52" s="15">
        <v>170611.6</v>
      </c>
    </row>
    <row r="53" spans="1:4" ht="15.75" customHeight="1" thickBot="1" x14ac:dyDescent="0.25">
      <c r="A53" s="31" t="s">
        <v>39</v>
      </c>
      <c r="B53" s="32"/>
      <c r="C53" s="10">
        <f>SUM(C46:C52)</f>
        <v>65045078</v>
      </c>
      <c r="D53" s="10">
        <f>SUM(D46:D52)</f>
        <v>58249047.550000004</v>
      </c>
    </row>
    <row r="54" spans="1:4" x14ac:dyDescent="0.2">
      <c r="A54" s="36" t="s">
        <v>3</v>
      </c>
      <c r="B54" s="36" t="s">
        <v>57</v>
      </c>
      <c r="C54" s="33" t="s">
        <v>4</v>
      </c>
      <c r="D54" s="33" t="s">
        <v>5</v>
      </c>
    </row>
    <row r="55" spans="1:4" x14ac:dyDescent="0.2">
      <c r="A55" s="37"/>
      <c r="B55" s="37"/>
      <c r="C55" s="34"/>
      <c r="D55" s="34"/>
    </row>
    <row r="56" spans="1:4" ht="13.5" thickBot="1" x14ac:dyDescent="0.25">
      <c r="A56" s="38"/>
      <c r="B56" s="38"/>
      <c r="C56" s="35"/>
      <c r="D56" s="35"/>
    </row>
    <row r="57" spans="1:4" x14ac:dyDescent="0.2">
      <c r="A57" s="3" t="s">
        <v>40</v>
      </c>
      <c r="B57" s="25" t="s">
        <v>41</v>
      </c>
      <c r="C57" s="20">
        <v>1165522</v>
      </c>
      <c r="D57" s="15">
        <v>895066.65</v>
      </c>
    </row>
    <row r="58" spans="1:4" x14ac:dyDescent="0.2">
      <c r="A58" s="6"/>
      <c r="B58" s="8" t="s">
        <v>42</v>
      </c>
      <c r="C58" s="15">
        <v>2264162</v>
      </c>
      <c r="D58" s="15">
        <v>2248615</v>
      </c>
    </row>
    <row r="59" spans="1:4" x14ac:dyDescent="0.2">
      <c r="A59" s="6"/>
      <c r="B59" s="5" t="s">
        <v>43</v>
      </c>
      <c r="C59" s="26">
        <v>1823833</v>
      </c>
      <c r="D59" s="15">
        <v>1520980.78</v>
      </c>
    </row>
    <row r="60" spans="1:4" x14ac:dyDescent="0.2">
      <c r="A60" s="6"/>
      <c r="B60" s="5" t="s">
        <v>14</v>
      </c>
      <c r="C60" s="15">
        <v>2353958</v>
      </c>
      <c r="D60" s="15">
        <v>1435425.49</v>
      </c>
    </row>
    <row r="61" spans="1:4" x14ac:dyDescent="0.2">
      <c r="A61" s="6"/>
      <c r="B61" s="5" t="s">
        <v>15</v>
      </c>
      <c r="C61" s="15">
        <v>46189</v>
      </c>
      <c r="D61" s="15">
        <v>40709.72</v>
      </c>
    </row>
    <row r="62" spans="1:4" x14ac:dyDescent="0.2">
      <c r="A62" s="6"/>
      <c r="B62" s="5" t="s">
        <v>17</v>
      </c>
      <c r="C62" s="15">
        <v>301608</v>
      </c>
      <c r="D62" s="15">
        <v>264517.64</v>
      </c>
    </row>
    <row r="63" spans="1:4" ht="13.5" thickBot="1" x14ac:dyDescent="0.25">
      <c r="A63" s="6"/>
      <c r="B63" s="7" t="s">
        <v>18</v>
      </c>
      <c r="C63" s="15">
        <v>52519</v>
      </c>
      <c r="D63" s="15">
        <v>24863.84</v>
      </c>
    </row>
    <row r="64" spans="1:4" ht="15.75" customHeight="1" thickBot="1" x14ac:dyDescent="0.25">
      <c r="A64" s="31" t="s">
        <v>44</v>
      </c>
      <c r="B64" s="32"/>
      <c r="C64" s="10">
        <f>SUM(C57:C63)</f>
        <v>8007791</v>
      </c>
      <c r="D64" s="10">
        <f>SUM(D57:D63)</f>
        <v>6430179.1199999992</v>
      </c>
    </row>
    <row r="65" spans="1:4" x14ac:dyDescent="0.2">
      <c r="A65" s="36" t="s">
        <v>3</v>
      </c>
      <c r="B65" s="36" t="s">
        <v>57</v>
      </c>
      <c r="C65" s="33" t="s">
        <v>4</v>
      </c>
      <c r="D65" s="33" t="s">
        <v>5</v>
      </c>
    </row>
    <row r="66" spans="1:4" x14ac:dyDescent="0.2">
      <c r="A66" s="37"/>
      <c r="B66" s="37"/>
      <c r="C66" s="34"/>
      <c r="D66" s="34"/>
    </row>
    <row r="67" spans="1:4" ht="13.5" thickBot="1" x14ac:dyDescent="0.25">
      <c r="A67" s="38"/>
      <c r="B67" s="38"/>
      <c r="C67" s="35"/>
      <c r="D67" s="35"/>
    </row>
    <row r="68" spans="1:4" ht="15" customHeight="1" x14ac:dyDescent="0.2">
      <c r="A68" s="39" t="s">
        <v>45</v>
      </c>
      <c r="B68" s="27" t="s">
        <v>46</v>
      </c>
      <c r="C68" s="20">
        <v>186000</v>
      </c>
      <c r="D68" s="15">
        <v>179593.5</v>
      </c>
    </row>
    <row r="69" spans="1:4" x14ac:dyDescent="0.2">
      <c r="A69" s="40"/>
      <c r="B69" s="7" t="s">
        <v>47</v>
      </c>
      <c r="C69" s="15">
        <v>12998204</v>
      </c>
      <c r="D69" s="15">
        <v>6722875.3700000001</v>
      </c>
    </row>
    <row r="70" spans="1:4" x14ac:dyDescent="0.2">
      <c r="A70" s="40"/>
      <c r="B70" s="7" t="s">
        <v>48</v>
      </c>
      <c r="C70" s="15">
        <v>1563405</v>
      </c>
      <c r="D70" s="15">
        <v>1390080.07</v>
      </c>
    </row>
    <row r="71" spans="1:4" x14ac:dyDescent="0.2">
      <c r="A71" s="40"/>
      <c r="B71" s="7" t="s">
        <v>49</v>
      </c>
      <c r="C71" s="15">
        <v>4082742</v>
      </c>
      <c r="D71" s="15">
        <v>4850237.92</v>
      </c>
    </row>
    <row r="72" spans="1:4" x14ac:dyDescent="0.2">
      <c r="A72" s="40"/>
      <c r="B72" s="7" t="s">
        <v>50</v>
      </c>
      <c r="C72" s="15">
        <v>951383</v>
      </c>
      <c r="D72" s="15">
        <v>593936.02</v>
      </c>
    </row>
    <row r="73" spans="1:4" x14ac:dyDescent="0.2">
      <c r="A73" s="40"/>
      <c r="B73" s="7" t="s">
        <v>51</v>
      </c>
      <c r="C73" s="15">
        <v>95275846</v>
      </c>
      <c r="D73" s="15">
        <v>5985611.7699999996</v>
      </c>
    </row>
    <row r="74" spans="1:4" x14ac:dyDescent="0.2">
      <c r="A74" s="40"/>
      <c r="B74" s="7" t="s">
        <v>52</v>
      </c>
      <c r="C74" s="15">
        <v>535620</v>
      </c>
      <c r="D74" s="15">
        <v>458328.26</v>
      </c>
    </row>
    <row r="75" spans="1:4" x14ac:dyDescent="0.2">
      <c r="A75" s="40"/>
      <c r="B75" s="7" t="s">
        <v>53</v>
      </c>
      <c r="C75" s="15">
        <v>5802966</v>
      </c>
      <c r="D75" s="15">
        <v>5523503.4100000001</v>
      </c>
    </row>
    <row r="76" spans="1:4" x14ac:dyDescent="0.2">
      <c r="A76" s="40"/>
      <c r="B76" s="7" t="s">
        <v>54</v>
      </c>
      <c r="C76" s="15">
        <v>650107</v>
      </c>
      <c r="D76" s="15">
        <v>404713.54</v>
      </c>
    </row>
    <row r="77" spans="1:4" x14ac:dyDescent="0.2">
      <c r="A77" s="40"/>
      <c r="B77" s="7" t="s">
        <v>13</v>
      </c>
      <c r="C77" s="15">
        <v>5586757</v>
      </c>
      <c r="D77" s="15">
        <v>3526620.47</v>
      </c>
    </row>
    <row r="78" spans="1:4" x14ac:dyDescent="0.2">
      <c r="A78" s="40"/>
      <c r="B78" s="7" t="s">
        <v>14</v>
      </c>
      <c r="C78" s="15">
        <v>12724576</v>
      </c>
      <c r="D78" s="15">
        <v>10335506.26</v>
      </c>
    </row>
    <row r="79" spans="1:4" x14ac:dyDescent="0.2">
      <c r="A79" s="40"/>
      <c r="B79" s="7" t="s">
        <v>15</v>
      </c>
      <c r="C79" s="15">
        <v>6006863</v>
      </c>
      <c r="D79" s="15">
        <v>5102039.1500000004</v>
      </c>
    </row>
    <row r="80" spans="1:4" x14ac:dyDescent="0.2">
      <c r="A80" s="40"/>
      <c r="B80" s="7" t="s">
        <v>16</v>
      </c>
      <c r="C80" s="15">
        <v>5905560</v>
      </c>
      <c r="D80" s="15">
        <v>6033892.3700000001</v>
      </c>
    </row>
    <row r="81" spans="1:4" x14ac:dyDescent="0.2">
      <c r="A81" s="40"/>
      <c r="B81" s="7" t="s">
        <v>17</v>
      </c>
      <c r="C81" s="15">
        <v>158015</v>
      </c>
      <c r="D81" s="15">
        <v>35533.370000000003</v>
      </c>
    </row>
    <row r="82" spans="1:4" x14ac:dyDescent="0.2">
      <c r="A82" s="40"/>
      <c r="B82" s="7" t="s">
        <v>18</v>
      </c>
      <c r="C82" s="15">
        <v>1182018</v>
      </c>
      <c r="D82" s="15">
        <v>474517.96</v>
      </c>
    </row>
    <row r="83" spans="1:4" ht="13.5" thickBot="1" x14ac:dyDescent="0.25">
      <c r="A83" s="41"/>
      <c r="B83" s="7" t="s">
        <v>19</v>
      </c>
      <c r="C83" s="15">
        <v>40600000</v>
      </c>
      <c r="D83" s="15">
        <v>24978351.670000002</v>
      </c>
    </row>
    <row r="84" spans="1:4" ht="15.75" customHeight="1" thickBot="1" x14ac:dyDescent="0.25">
      <c r="A84" s="31" t="s">
        <v>55</v>
      </c>
      <c r="B84" s="32"/>
      <c r="C84" s="10">
        <f>SUM(C68:C83)</f>
        <v>194210062</v>
      </c>
      <c r="D84" s="10">
        <f>SUM(D68:D83)</f>
        <v>76595341.109999985</v>
      </c>
    </row>
    <row r="85" spans="1:4" ht="13.5" thickBot="1" x14ac:dyDescent="0.25">
      <c r="A85" s="29" t="s">
        <v>56</v>
      </c>
      <c r="B85" s="30"/>
      <c r="C85" s="11">
        <f>C17+C29+C42+C53+C64+C84</f>
        <v>433019000</v>
      </c>
      <c r="D85" s="11">
        <f>D17+D29+D42+D53+D64+D84</f>
        <v>290987039.92999995</v>
      </c>
    </row>
  </sheetData>
  <mergeCells count="31">
    <mergeCell ref="A1:D1"/>
    <mergeCell ref="A2:D2"/>
    <mergeCell ref="A4:B4"/>
    <mergeCell ref="A42:B42"/>
    <mergeCell ref="A29:B29"/>
    <mergeCell ref="A18:A20"/>
    <mergeCell ref="B18:B20"/>
    <mergeCell ref="C18:C20"/>
    <mergeCell ref="A17:B17"/>
    <mergeCell ref="A30:A32"/>
    <mergeCell ref="B30:B32"/>
    <mergeCell ref="C30:C32"/>
    <mergeCell ref="D30:D32"/>
    <mergeCell ref="D18:D20"/>
    <mergeCell ref="C43:C45"/>
    <mergeCell ref="D43:D45"/>
    <mergeCell ref="A53:B53"/>
    <mergeCell ref="A54:A56"/>
    <mergeCell ref="B54:B56"/>
    <mergeCell ref="C54:C56"/>
    <mergeCell ref="D54:D56"/>
    <mergeCell ref="A43:A45"/>
    <mergeCell ref="B43:B45"/>
    <mergeCell ref="A85:B85"/>
    <mergeCell ref="A84:B84"/>
    <mergeCell ref="C65:C67"/>
    <mergeCell ref="D65:D67"/>
    <mergeCell ref="A64:B64"/>
    <mergeCell ref="A65:A67"/>
    <mergeCell ref="B65:B67"/>
    <mergeCell ref="A68:A83"/>
  </mergeCells>
  <phoneticPr fontId="4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17" max="3" man="1"/>
    <brk id="29" max="3" man="1"/>
    <brk id="42" max="3" man="1"/>
    <brk id="53" max="3" man="1"/>
    <brk id="64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6978DC-F641-4122-8A48-6CCC55C7777B}"/>
</file>

<file path=customXml/itemProps2.xml><?xml version="1.0" encoding="utf-8"?>
<ds:datastoreItem xmlns:ds="http://schemas.openxmlformats.org/officeDocument/2006/customXml" ds:itemID="{8DF8EFFF-482B-4644-98C2-F10CE5D3B942}"/>
</file>

<file path=customXml/itemProps3.xml><?xml version="1.0" encoding="utf-8"?>
<ds:datastoreItem xmlns:ds="http://schemas.openxmlformats.org/officeDocument/2006/customXml" ds:itemID="{005B699B-DB0E-4D56-B6C1-15BA1E8DC2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Detal. Desp. Orç.</vt:lpstr>
      <vt:lpstr>'Detal. Desp. Orç.'!Area_de_impressao</vt:lpstr>
      <vt:lpstr>'Detal. Desp. Orç.'!Titulos_de_impressao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2021-08-02T16:04:57Z</cp:lastPrinted>
  <dcterms:created xsi:type="dcterms:W3CDTF">2017-05-15T14:50:43Z</dcterms:created>
  <dcterms:modified xsi:type="dcterms:W3CDTF">2023-01-27T13:09:17Z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