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lia.12879\Desktop\Marília\2022\Portal da Transparencia\2021\PREVISÃO E EXECUÇÃO ORÇAMENTÁRIA\"/>
    </mc:Choice>
  </mc:AlternateContent>
  <xr:revisionPtr revIDLastSave="0" documentId="11_7A65AAAEBABE47AE9ECE68BD8BA83874F65654E3" xr6:coauthVersionLast="47" xr6:coauthVersionMax="47" xr10:uidLastSave="{00000000-0000-0000-0000-000000000000}"/>
  <bookViews>
    <workbookView xWindow="0" yWindow="0" windowWidth="16344" windowHeight="5520" xr2:uid="{00000000-000D-0000-FFFF-FFFF00000000}"/>
  </bookViews>
  <sheets>
    <sheet name="Detal. Desp. Orç." sheetId="2" r:id="rId1"/>
  </sheets>
  <definedNames>
    <definedName name="_xlnm.Print_Area" localSheetId="0">'Detal. Desp. Orç.'!$A$1:$D$116</definedName>
    <definedName name="_xlnm.Print_Titles" localSheetId="0">'Detal. Desp. Orç.'!$1:$5</definedName>
  </definedNames>
  <calcPr calcId="162913"/>
</workbook>
</file>

<file path=xl/calcChain.xml><?xml version="1.0" encoding="utf-8"?>
<calcChain xmlns="http://schemas.openxmlformats.org/spreadsheetml/2006/main">
  <c r="C115" i="2" l="1"/>
  <c r="D115" i="2" l="1"/>
  <c r="D92" i="2"/>
  <c r="C92" i="2"/>
  <c r="D75" i="2"/>
  <c r="C75" i="2"/>
  <c r="D59" i="2"/>
  <c r="C59" i="2"/>
  <c r="D40" i="2"/>
  <c r="C40" i="2"/>
  <c r="D23" i="2"/>
  <c r="C23" i="2"/>
  <c r="C116" i="2" l="1"/>
  <c r="D116" i="2"/>
</calcChain>
</file>

<file path=xl/sharedStrings.xml><?xml version="1.0" encoding="utf-8"?>
<sst xmlns="http://schemas.openxmlformats.org/spreadsheetml/2006/main" count="130" uniqueCount="65">
  <si>
    <t>DETALHAMENTO DA DESPESA ORÇAMENTÁRIA</t>
  </si>
  <si>
    <t>4º TRIMESTRE DE 2021</t>
  </si>
  <si>
    <t>Serviço Social do Comércio – Sesc</t>
  </si>
  <si>
    <t>Sesc Santa Catarina</t>
  </si>
  <si>
    <t>R$</t>
  </si>
  <si>
    <t>Programa</t>
  </si>
  <si>
    <t>Atividade</t>
  </si>
  <si>
    <t>Valor Orçado</t>
  </si>
  <si>
    <t>Valor Realizado</t>
  </si>
  <si>
    <t>1. Educação</t>
  </si>
  <si>
    <t>1.1. Educação Infantil</t>
  </si>
  <si>
    <t>1.2. Educação Fundamental</t>
  </si>
  <si>
    <t>1.3. Ensino Médio</t>
  </si>
  <si>
    <t>1.4. Educação de Jovens e Adultos</t>
  </si>
  <si>
    <t>1.5. Educação Complementar</t>
  </si>
  <si>
    <t>1.6. Cursos de Valorização Social</t>
  </si>
  <si>
    <t>1.7. Educação em Ciências e Humanidades</t>
  </si>
  <si>
    <t>901. Comunicação Institucional</t>
  </si>
  <si>
    <t>902. Infraestrutura, Operações e Serviços</t>
  </si>
  <si>
    <t>903. Pesquisas e Estudos Especializados</t>
  </si>
  <si>
    <t>904. Desenvolvimento de Projetos-Piloto</t>
  </si>
  <si>
    <t>905. Direção, Coordenação e Supervisão</t>
  </si>
  <si>
    <t>906. Cooperação Financeira</t>
  </si>
  <si>
    <t>907. Cooperação Técnica</t>
  </si>
  <si>
    <t>908. Capacitação e Desenvolvimento de Pessoas</t>
  </si>
  <si>
    <t>909. Implantação, Ampliação e Modernização de Unidades Físicas</t>
  </si>
  <si>
    <t>Total do Programa Educação</t>
  </si>
  <si>
    <t>2. Saúde</t>
  </si>
  <si>
    <t>2.1. Nutrição</t>
  </si>
  <si>
    <t>2.2. Saúde Bucal</t>
  </si>
  <si>
    <t>2.3. Educação em Saúde</t>
  </si>
  <si>
    <t>2.4. Cuidado Terapêutico</t>
  </si>
  <si>
    <t>Total do Programa Saúde</t>
  </si>
  <si>
    <t>3. Cultura</t>
  </si>
  <si>
    <t>3.1. Artes Cênicas</t>
  </si>
  <si>
    <t>3.2. Artes Visuais</t>
  </si>
  <si>
    <t>3.3. Música</t>
  </si>
  <si>
    <t>3.4. Literatura</t>
  </si>
  <si>
    <t>3.5. Audiovisual</t>
  </si>
  <si>
    <t>3.6. Biblioteca</t>
  </si>
  <si>
    <t>Total do Programa Cultura</t>
  </si>
  <si>
    <t>4. Lazer</t>
  </si>
  <si>
    <t>4.1. Desenvolvimento Físico-Esportivo</t>
  </si>
  <si>
    <t>4.2. Recreação</t>
  </si>
  <si>
    <t>4.3. Turismo Social</t>
  </si>
  <si>
    <t>Total do Programa Lazer</t>
  </si>
  <si>
    <t xml:space="preserve">5. Assistência </t>
  </si>
  <si>
    <t>5.1. Desenvolvimento Comunitário</t>
  </si>
  <si>
    <t>5.2. Segurança Alimentar e Apoio Social</t>
  </si>
  <si>
    <t>5.3. Trabalho Social com Grupos</t>
  </si>
  <si>
    <t>5.4. Assistência Especializada</t>
  </si>
  <si>
    <t>Total do Programa Assistência</t>
  </si>
  <si>
    <t>6. Administração</t>
  </si>
  <si>
    <t>6.1. Deliberação</t>
  </si>
  <si>
    <t>6.2. Administração de Pessoal</t>
  </si>
  <si>
    <t>6.3. Logística e Patrimônio</t>
  </si>
  <si>
    <t>6.4. Gestão de Tecnologia da Informação e Telecomunicação</t>
  </si>
  <si>
    <t>6.5. Programação e Avaliação</t>
  </si>
  <si>
    <t>6.6. Amortização e Encargos de Financiamento</t>
  </si>
  <si>
    <t>6.7. Serviços Financeiros</t>
  </si>
  <si>
    <t>6.8. Controladoria, Auditoria e Fiscalização</t>
  </si>
  <si>
    <t>6.9. Relacionamento com Clientes</t>
  </si>
  <si>
    <t>6.10. Serviços Jurídicos</t>
  </si>
  <si>
    <t>Total do Programa Administração</t>
  </si>
  <si>
    <t>Total Geral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</si>
</sst>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1" fillId="2" borderId="2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43" fontId="2" fillId="2" borderId="0" xfId="1" applyFont="1" applyFill="1" applyAlignment="1">
      <alignment horizontal="right" vertical="center"/>
    </xf>
    <xf numFmtId="43" fontId="1" fillId="3" borderId="1" xfId="1" applyFont="1" applyFill="1" applyBorder="1" applyAlignment="1">
      <alignment vertical="center" wrapText="1"/>
    </xf>
    <xf numFmtId="43" fontId="1" fillId="4" borderId="1" xfId="1" applyFont="1" applyFill="1" applyBorder="1" applyAlignment="1">
      <alignment vertical="center" wrapText="1"/>
    </xf>
    <xf numFmtId="0" fontId="2" fillId="2" borderId="0" xfId="0" applyFont="1" applyFill="1"/>
    <xf numFmtId="43" fontId="2" fillId="2" borderId="0" xfId="1" applyFont="1" applyFill="1"/>
    <xf numFmtId="0" fontId="2" fillId="2" borderId="3" xfId="0" applyFont="1" applyFill="1" applyBorder="1"/>
    <xf numFmtId="43" fontId="2" fillId="2" borderId="3" xfId="1" applyFont="1" applyFill="1" applyBorder="1"/>
    <xf numFmtId="43" fontId="2" fillId="2" borderId="6" xfId="1" applyFont="1" applyFill="1" applyBorder="1"/>
    <xf numFmtId="0" fontId="1" fillId="2" borderId="2" xfId="0" applyFont="1" applyFill="1" applyBorder="1" applyAlignment="1">
      <alignment horizontal="center" vertical="center" wrapText="1"/>
    </xf>
    <xf numFmtId="43" fontId="1" fillId="2" borderId="2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3" fontId="2" fillId="2" borderId="2" xfId="1" applyFont="1" applyFill="1" applyBorder="1"/>
    <xf numFmtId="0" fontId="2" fillId="0" borderId="0" xfId="0" applyFont="1" applyAlignment="1">
      <alignment vertical="center" wrapText="1"/>
    </xf>
    <xf numFmtId="43" fontId="2" fillId="0" borderId="3" xfId="1" applyFont="1" applyFill="1" applyBorder="1"/>
    <xf numFmtId="43" fontId="2" fillId="2" borderId="4" xfId="1" applyFont="1" applyFill="1" applyBorder="1"/>
    <xf numFmtId="0" fontId="2" fillId="2" borderId="2" xfId="0" applyFont="1" applyFill="1" applyBorder="1" applyAlignment="1">
      <alignment vertical="center" wrapText="1"/>
    </xf>
    <xf numFmtId="43" fontId="2" fillId="2" borderId="5" xfId="1" applyFont="1" applyFill="1" applyBorder="1"/>
    <xf numFmtId="0" fontId="2" fillId="2" borderId="4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43" fontId="2" fillId="2" borderId="3" xfId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43" fontId="1" fillId="2" borderId="2" xfId="1" applyFont="1" applyFill="1" applyBorder="1" applyAlignment="1">
      <alignment horizontal="center" vertical="center" wrapText="1"/>
    </xf>
    <xf numFmtId="43" fontId="1" fillId="2" borderId="3" xfId="1" applyFont="1" applyFill="1" applyBorder="1" applyAlignment="1">
      <alignment horizontal="center" vertical="center" wrapText="1"/>
    </xf>
    <xf numFmtId="43" fontId="1" fillId="2" borderId="4" xfId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43" fontId="1" fillId="2" borderId="5" xfId="1" applyFont="1" applyFill="1" applyBorder="1" applyAlignment="1">
      <alignment horizontal="center" vertical="center" wrapText="1"/>
    </xf>
    <xf numFmtId="43" fontId="1" fillId="2" borderId="6" xfId="1" applyFont="1" applyFill="1" applyBorder="1" applyAlignment="1">
      <alignment horizontal="center" vertical="center" wrapText="1"/>
    </xf>
    <xf numFmtId="43" fontId="1" fillId="2" borderId="11" xfId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2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16"/>
  <sheetViews>
    <sheetView tabSelected="1" zoomScale="110" zoomScaleNormal="110" workbookViewId="0">
      <pane xSplit="2" ySplit="6" topLeftCell="C7" activePane="bottomRight" state="frozen"/>
      <selection pane="bottomRight" activeCell="C113" sqref="C113:D114"/>
      <selection pane="bottomLeft" activeCell="A7" sqref="A7"/>
      <selection pane="topRight" activeCell="D1" sqref="D1"/>
    </sheetView>
  </sheetViews>
  <sheetFormatPr defaultColWidth="9.140625" defaultRowHeight="13.15"/>
  <cols>
    <col min="1" max="1" width="15.140625" style="12" customWidth="1"/>
    <col min="2" max="2" width="56.85546875" style="12" customWidth="1"/>
    <col min="3" max="4" width="17.85546875" style="13" customWidth="1"/>
    <col min="5" max="5" width="9.140625" style="12" customWidth="1"/>
    <col min="6" max="16384" width="9.140625" style="12"/>
  </cols>
  <sheetData>
    <row r="1" spans="1:5">
      <c r="A1" s="46" t="s">
        <v>0</v>
      </c>
      <c r="B1" s="46"/>
      <c r="C1" s="46"/>
      <c r="D1" s="46"/>
    </row>
    <row r="2" spans="1:5">
      <c r="A2" s="47" t="s">
        <v>1</v>
      </c>
      <c r="B2" s="47"/>
      <c r="C2" s="47"/>
      <c r="D2" s="47"/>
      <c r="E2" s="1"/>
    </row>
    <row r="3" spans="1:5" ht="13.9" thickBot="1">
      <c r="A3" s="2" t="s">
        <v>2</v>
      </c>
    </row>
    <row r="4" spans="1:5" ht="13.9" thickBot="1">
      <c r="A4" s="48" t="s">
        <v>3</v>
      </c>
      <c r="B4" s="49"/>
    </row>
    <row r="5" spans="1:5" ht="13.9" thickBot="1">
      <c r="D5" s="9" t="s">
        <v>4</v>
      </c>
    </row>
    <row r="6" spans="1:5" ht="34.9" customHeight="1" thickBot="1">
      <c r="A6" s="17" t="s">
        <v>5</v>
      </c>
      <c r="B6" s="19" t="s">
        <v>6</v>
      </c>
      <c r="C6" s="18" t="s">
        <v>7</v>
      </c>
      <c r="D6" s="18" t="s">
        <v>8</v>
      </c>
    </row>
    <row r="7" spans="1:5">
      <c r="A7" s="3" t="s">
        <v>9</v>
      </c>
      <c r="B7" s="4" t="s">
        <v>10</v>
      </c>
      <c r="C7" s="20">
        <v>23627219</v>
      </c>
      <c r="D7" s="20">
        <v>22473316.059999999</v>
      </c>
    </row>
    <row r="8" spans="1:5">
      <c r="A8" s="14"/>
      <c r="B8" s="4" t="s">
        <v>11</v>
      </c>
      <c r="C8" s="15">
        <v>22957041</v>
      </c>
      <c r="D8" s="15">
        <v>22212008.870000001</v>
      </c>
    </row>
    <row r="9" spans="1:5">
      <c r="A9" s="14"/>
      <c r="B9" s="4" t="s">
        <v>12</v>
      </c>
      <c r="C9" s="15">
        <v>0</v>
      </c>
      <c r="D9" s="15">
        <v>0</v>
      </c>
    </row>
    <row r="10" spans="1:5">
      <c r="A10" s="14"/>
      <c r="B10" s="4" t="s">
        <v>13</v>
      </c>
      <c r="C10" s="15">
        <v>1177116</v>
      </c>
      <c r="D10" s="15">
        <v>1143623.75</v>
      </c>
    </row>
    <row r="11" spans="1:5">
      <c r="A11" s="14"/>
      <c r="B11" s="4" t="s">
        <v>14</v>
      </c>
      <c r="C11" s="15">
        <v>8917039</v>
      </c>
      <c r="D11" s="15">
        <v>8112890.0800000001</v>
      </c>
    </row>
    <row r="12" spans="1:5">
      <c r="A12" s="14"/>
      <c r="B12" s="21" t="s">
        <v>15</v>
      </c>
      <c r="C12" s="22">
        <v>195735</v>
      </c>
      <c r="D12" s="15">
        <v>194203.02</v>
      </c>
    </row>
    <row r="13" spans="1:5">
      <c r="A13" s="14"/>
      <c r="B13" s="4" t="s">
        <v>16</v>
      </c>
      <c r="C13" s="15">
        <v>372563</v>
      </c>
      <c r="D13" s="15">
        <v>205071.14</v>
      </c>
    </row>
    <row r="14" spans="1:5">
      <c r="A14" s="14"/>
      <c r="B14" s="4" t="s">
        <v>17</v>
      </c>
      <c r="C14" s="15">
        <v>0</v>
      </c>
      <c r="D14" s="15">
        <v>0</v>
      </c>
    </row>
    <row r="15" spans="1:5">
      <c r="A15" s="14"/>
      <c r="B15" s="4" t="s">
        <v>18</v>
      </c>
      <c r="C15" s="15">
        <v>29973973</v>
      </c>
      <c r="D15" s="15">
        <v>28161207.59</v>
      </c>
    </row>
    <row r="16" spans="1:5">
      <c r="A16" s="14"/>
      <c r="B16" s="4" t="s">
        <v>19</v>
      </c>
      <c r="C16" s="15">
        <v>0</v>
      </c>
      <c r="D16" s="15">
        <v>0</v>
      </c>
    </row>
    <row r="17" spans="1:4">
      <c r="A17" s="14"/>
      <c r="B17" s="4" t="s">
        <v>20</v>
      </c>
      <c r="C17" s="15">
        <v>0</v>
      </c>
      <c r="D17" s="15">
        <v>0</v>
      </c>
    </row>
    <row r="18" spans="1:4">
      <c r="A18" s="14"/>
      <c r="B18" s="4" t="s">
        <v>21</v>
      </c>
      <c r="C18" s="15">
        <v>6288310</v>
      </c>
      <c r="D18" s="15">
        <v>6216238.54</v>
      </c>
    </row>
    <row r="19" spans="1:4">
      <c r="A19" s="14"/>
      <c r="B19" s="4" t="s">
        <v>22</v>
      </c>
      <c r="C19" s="15">
        <v>0</v>
      </c>
      <c r="D19" s="15">
        <v>0</v>
      </c>
    </row>
    <row r="20" spans="1:4">
      <c r="A20" s="14"/>
      <c r="B20" s="4" t="s">
        <v>23</v>
      </c>
      <c r="C20" s="15">
        <v>1135974</v>
      </c>
      <c r="D20" s="15">
        <v>989138</v>
      </c>
    </row>
    <row r="21" spans="1:4">
      <c r="A21" s="14"/>
      <c r="B21" s="4" t="s">
        <v>24</v>
      </c>
      <c r="C21" s="15">
        <v>34557</v>
      </c>
      <c r="D21" s="15">
        <v>21880.11</v>
      </c>
    </row>
    <row r="22" spans="1:4" ht="13.9" thickBot="1">
      <c r="A22" s="14"/>
      <c r="B22" s="4" t="s">
        <v>25</v>
      </c>
      <c r="C22" s="15">
        <v>0</v>
      </c>
      <c r="D22" s="23">
        <v>0</v>
      </c>
    </row>
    <row r="23" spans="1:4" ht="15.75" customHeight="1" thickBot="1">
      <c r="A23" s="32" t="s">
        <v>26</v>
      </c>
      <c r="B23" s="33"/>
      <c r="C23" s="10">
        <f>SUM(C7:C22)</f>
        <v>94679527</v>
      </c>
      <c r="D23" s="10">
        <f>SUM(D7:D22)</f>
        <v>89729577.160000011</v>
      </c>
    </row>
    <row r="24" spans="1:4">
      <c r="A24" s="37" t="s">
        <v>5</v>
      </c>
      <c r="B24" s="37" t="s">
        <v>6</v>
      </c>
      <c r="C24" s="34" t="s">
        <v>7</v>
      </c>
      <c r="D24" s="34" t="s">
        <v>8</v>
      </c>
    </row>
    <row r="25" spans="1:4">
      <c r="A25" s="38"/>
      <c r="B25" s="38"/>
      <c r="C25" s="35"/>
      <c r="D25" s="35"/>
    </row>
    <row r="26" spans="1:4" ht="13.9" thickBot="1">
      <c r="A26" s="39"/>
      <c r="B26" s="39"/>
      <c r="C26" s="36"/>
      <c r="D26" s="36"/>
    </row>
    <row r="27" spans="1:4">
      <c r="A27" s="3" t="s">
        <v>27</v>
      </c>
      <c r="B27" s="7" t="s">
        <v>28</v>
      </c>
      <c r="C27" s="15">
        <v>37272570</v>
      </c>
      <c r="D27" s="20">
        <v>35098961.399999999</v>
      </c>
    </row>
    <row r="28" spans="1:4">
      <c r="A28" s="6"/>
      <c r="B28" s="7" t="s">
        <v>29</v>
      </c>
      <c r="C28" s="15">
        <v>6928294</v>
      </c>
      <c r="D28" s="15">
        <v>6879704.8200000003</v>
      </c>
    </row>
    <row r="29" spans="1:4">
      <c r="A29" s="6"/>
      <c r="B29" s="7" t="s">
        <v>30</v>
      </c>
      <c r="C29" s="15">
        <v>514720</v>
      </c>
      <c r="D29" s="15">
        <v>497549.62</v>
      </c>
    </row>
    <row r="30" spans="1:4">
      <c r="A30" s="6"/>
      <c r="B30" s="7" t="s">
        <v>31</v>
      </c>
      <c r="C30" s="15">
        <v>815984</v>
      </c>
      <c r="D30" s="15">
        <v>728934.95</v>
      </c>
    </row>
    <row r="31" spans="1:4" hidden="1">
      <c r="A31" s="6"/>
      <c r="B31" s="7" t="s">
        <v>17</v>
      </c>
      <c r="C31" s="13">
        <v>0</v>
      </c>
      <c r="D31" s="15">
        <v>0</v>
      </c>
    </row>
    <row r="32" spans="1:4">
      <c r="A32" s="6"/>
      <c r="B32" s="7" t="s">
        <v>18</v>
      </c>
      <c r="C32" s="15">
        <v>2870406</v>
      </c>
      <c r="D32" s="15">
        <v>2545523.7999999998</v>
      </c>
    </row>
    <row r="33" spans="1:4">
      <c r="A33" s="6"/>
      <c r="B33" s="7" t="s">
        <v>19</v>
      </c>
      <c r="C33" s="15">
        <v>0</v>
      </c>
      <c r="D33" s="15">
        <v>0</v>
      </c>
    </row>
    <row r="34" spans="1:4">
      <c r="A34" s="6"/>
      <c r="B34" s="7" t="s">
        <v>20</v>
      </c>
      <c r="C34" s="15">
        <v>0</v>
      </c>
      <c r="D34" s="15">
        <v>0</v>
      </c>
    </row>
    <row r="35" spans="1:4">
      <c r="A35" s="6"/>
      <c r="B35" s="7" t="s">
        <v>21</v>
      </c>
      <c r="C35" s="15">
        <v>665192</v>
      </c>
      <c r="D35" s="15">
        <v>658203.37</v>
      </c>
    </row>
    <row r="36" spans="1:4">
      <c r="A36" s="6"/>
      <c r="B36" s="7" t="s">
        <v>22</v>
      </c>
      <c r="C36" s="15">
        <v>0</v>
      </c>
      <c r="D36" s="15">
        <v>0</v>
      </c>
    </row>
    <row r="37" spans="1:4">
      <c r="A37" s="6"/>
      <c r="B37" s="7" t="s">
        <v>23</v>
      </c>
      <c r="C37" s="15">
        <v>632966</v>
      </c>
      <c r="D37" s="15">
        <v>385310.96</v>
      </c>
    </row>
    <row r="38" spans="1:4">
      <c r="A38" s="6"/>
      <c r="B38" s="7" t="s">
        <v>24</v>
      </c>
      <c r="C38" s="15">
        <v>20652</v>
      </c>
      <c r="D38" s="15">
        <v>15041.53</v>
      </c>
    </row>
    <row r="39" spans="1:4" ht="13.9" thickBot="1">
      <c r="A39" s="6"/>
      <c r="B39" s="7" t="s">
        <v>25</v>
      </c>
      <c r="C39" s="15">
        <v>0</v>
      </c>
      <c r="D39" s="15">
        <v>0</v>
      </c>
    </row>
    <row r="40" spans="1:4" ht="15.75" customHeight="1" thickBot="1">
      <c r="A40" s="32" t="s">
        <v>32</v>
      </c>
      <c r="B40" s="33"/>
      <c r="C40" s="10">
        <f>SUM(C27:C39)</f>
        <v>49720784</v>
      </c>
      <c r="D40" s="10">
        <f>SUM(D27:D39)</f>
        <v>46809230.449999996</v>
      </c>
    </row>
    <row r="41" spans="1:4">
      <c r="A41" s="37" t="s">
        <v>5</v>
      </c>
      <c r="B41" s="37" t="s">
        <v>6</v>
      </c>
      <c r="C41" s="34" t="s">
        <v>7</v>
      </c>
      <c r="D41" s="34" t="s">
        <v>8</v>
      </c>
    </row>
    <row r="42" spans="1:4">
      <c r="A42" s="38"/>
      <c r="B42" s="38"/>
      <c r="C42" s="35"/>
      <c r="D42" s="35"/>
    </row>
    <row r="43" spans="1:4" ht="13.9" thickBot="1">
      <c r="A43" s="39"/>
      <c r="B43" s="39"/>
      <c r="C43" s="36"/>
      <c r="D43" s="36"/>
    </row>
    <row r="44" spans="1:4">
      <c r="A44" s="3" t="s">
        <v>33</v>
      </c>
      <c r="B44" s="7" t="s">
        <v>34</v>
      </c>
      <c r="C44" s="20">
        <v>2844359</v>
      </c>
      <c r="D44" s="20">
        <v>2239611.4700000002</v>
      </c>
    </row>
    <row r="45" spans="1:4">
      <c r="A45" s="6"/>
      <c r="B45" s="7" t="s">
        <v>35</v>
      </c>
      <c r="C45" s="13">
        <v>306077</v>
      </c>
      <c r="D45" s="15">
        <v>251517.3</v>
      </c>
    </row>
    <row r="46" spans="1:4">
      <c r="A46" s="6"/>
      <c r="B46" s="7" t="s">
        <v>36</v>
      </c>
      <c r="C46" s="13">
        <v>1278317</v>
      </c>
      <c r="D46" s="15">
        <v>1211666.71</v>
      </c>
    </row>
    <row r="47" spans="1:4">
      <c r="A47" s="6"/>
      <c r="B47" s="7" t="s">
        <v>37</v>
      </c>
      <c r="C47" s="13">
        <v>605742</v>
      </c>
      <c r="D47" s="15">
        <v>530581.06000000006</v>
      </c>
    </row>
    <row r="48" spans="1:4">
      <c r="A48" s="6"/>
      <c r="B48" s="7" t="s">
        <v>38</v>
      </c>
      <c r="C48" s="13">
        <v>147053</v>
      </c>
      <c r="D48" s="15">
        <v>91915.83</v>
      </c>
    </row>
    <row r="49" spans="1:4">
      <c r="A49" s="6"/>
      <c r="B49" s="7" t="s">
        <v>39</v>
      </c>
      <c r="C49" s="13">
        <v>1754308</v>
      </c>
      <c r="D49" s="15">
        <v>1510156.6</v>
      </c>
    </row>
    <row r="50" spans="1:4" hidden="1">
      <c r="A50" s="6"/>
      <c r="B50" s="7" t="s">
        <v>17</v>
      </c>
      <c r="C50" s="13">
        <v>0</v>
      </c>
      <c r="D50" s="15">
        <v>0</v>
      </c>
    </row>
    <row r="51" spans="1:4">
      <c r="A51" s="6"/>
      <c r="B51" s="7" t="s">
        <v>18</v>
      </c>
      <c r="C51" s="13">
        <v>1345286</v>
      </c>
      <c r="D51" s="15">
        <v>1171000.02</v>
      </c>
    </row>
    <row r="52" spans="1:4">
      <c r="A52" s="6"/>
      <c r="B52" s="7" t="s">
        <v>19</v>
      </c>
      <c r="C52" s="13">
        <v>0</v>
      </c>
      <c r="D52" s="15">
        <v>0</v>
      </c>
    </row>
    <row r="53" spans="1:4">
      <c r="A53" s="6"/>
      <c r="B53" s="7" t="s">
        <v>20</v>
      </c>
      <c r="C53" s="13">
        <v>0</v>
      </c>
      <c r="D53" s="15">
        <v>0</v>
      </c>
    </row>
    <row r="54" spans="1:4">
      <c r="A54" s="6"/>
      <c r="B54" s="7" t="s">
        <v>21</v>
      </c>
      <c r="C54" s="13">
        <v>0</v>
      </c>
      <c r="D54" s="15">
        <v>0</v>
      </c>
    </row>
    <row r="55" spans="1:4">
      <c r="A55" s="6"/>
      <c r="B55" s="7" t="s">
        <v>22</v>
      </c>
      <c r="C55" s="13">
        <v>0</v>
      </c>
      <c r="D55" s="15">
        <v>0</v>
      </c>
    </row>
    <row r="56" spans="1:4">
      <c r="A56" s="6"/>
      <c r="B56" s="7" t="s">
        <v>23</v>
      </c>
      <c r="C56" s="13">
        <v>548072</v>
      </c>
      <c r="D56" s="15">
        <v>540109.55000000005</v>
      </c>
    </row>
    <row r="57" spans="1:4">
      <c r="A57" s="6"/>
      <c r="B57" s="7" t="s">
        <v>24</v>
      </c>
      <c r="C57" s="13">
        <v>21001</v>
      </c>
      <c r="D57" s="15">
        <v>5507.2</v>
      </c>
    </row>
    <row r="58" spans="1:4" ht="13.9" thickBot="1">
      <c r="A58" s="6"/>
      <c r="B58" s="7" t="s">
        <v>25</v>
      </c>
      <c r="C58" s="13">
        <v>0</v>
      </c>
      <c r="D58" s="15">
        <v>0</v>
      </c>
    </row>
    <row r="59" spans="1:4" ht="15.75" customHeight="1" thickBot="1">
      <c r="A59" s="32" t="s">
        <v>40</v>
      </c>
      <c r="B59" s="33"/>
      <c r="C59" s="10">
        <f>SUM(C44:C58)</f>
        <v>8850215</v>
      </c>
      <c r="D59" s="10">
        <f>SUM(D44:D58)</f>
        <v>7552065.7400000002</v>
      </c>
    </row>
    <row r="60" spans="1:4">
      <c r="A60" s="37" t="s">
        <v>5</v>
      </c>
      <c r="B60" s="37" t="s">
        <v>6</v>
      </c>
      <c r="C60" s="43" t="s">
        <v>7</v>
      </c>
      <c r="D60" s="34" t="s">
        <v>8</v>
      </c>
    </row>
    <row r="61" spans="1:4">
      <c r="A61" s="38"/>
      <c r="B61" s="38"/>
      <c r="C61" s="44"/>
      <c r="D61" s="35"/>
    </row>
    <row r="62" spans="1:4" ht="13.9" thickBot="1">
      <c r="A62" s="39"/>
      <c r="B62" s="39"/>
      <c r="C62" s="45"/>
      <c r="D62" s="36"/>
    </row>
    <row r="63" spans="1:4">
      <c r="A63" s="6" t="s">
        <v>41</v>
      </c>
      <c r="B63" s="24" t="s">
        <v>42</v>
      </c>
      <c r="C63" s="25">
        <v>24244713</v>
      </c>
      <c r="D63" s="25">
        <v>21600947.559999999</v>
      </c>
    </row>
    <row r="64" spans="1:4">
      <c r="A64" s="6"/>
      <c r="B64" s="5" t="s">
        <v>43</v>
      </c>
      <c r="C64" s="16">
        <v>3220690</v>
      </c>
      <c r="D64" s="15">
        <v>2724835.49</v>
      </c>
    </row>
    <row r="65" spans="1:4">
      <c r="A65" s="6"/>
      <c r="B65" s="5" t="s">
        <v>44</v>
      </c>
      <c r="C65" s="16">
        <v>6668772</v>
      </c>
      <c r="D65" s="16">
        <v>6552939.75</v>
      </c>
    </row>
    <row r="66" spans="1:4">
      <c r="A66" s="6"/>
      <c r="B66" s="5" t="s">
        <v>17</v>
      </c>
      <c r="C66" s="16">
        <v>0</v>
      </c>
      <c r="D66" s="15">
        <v>0</v>
      </c>
    </row>
    <row r="67" spans="1:4">
      <c r="A67" s="6"/>
      <c r="B67" s="5" t="s">
        <v>18</v>
      </c>
      <c r="C67" s="16">
        <v>12424803</v>
      </c>
      <c r="D67" s="15">
        <v>11322993.99</v>
      </c>
    </row>
    <row r="68" spans="1:4">
      <c r="A68" s="6"/>
      <c r="B68" s="5" t="s">
        <v>19</v>
      </c>
      <c r="C68" s="16">
        <v>0</v>
      </c>
      <c r="D68" s="15">
        <v>0</v>
      </c>
    </row>
    <row r="69" spans="1:4">
      <c r="A69" s="6"/>
      <c r="B69" s="5" t="s">
        <v>20</v>
      </c>
      <c r="C69" s="16">
        <v>0</v>
      </c>
      <c r="D69" s="15">
        <v>0</v>
      </c>
    </row>
    <row r="70" spans="1:4">
      <c r="A70" s="6"/>
      <c r="B70" s="5" t="s">
        <v>21</v>
      </c>
      <c r="C70" s="16">
        <v>2233243</v>
      </c>
      <c r="D70" s="15">
        <v>2171706.65</v>
      </c>
    </row>
    <row r="71" spans="1:4">
      <c r="A71" s="6"/>
      <c r="B71" s="5" t="s">
        <v>22</v>
      </c>
      <c r="C71" s="16">
        <v>0</v>
      </c>
      <c r="D71" s="15">
        <v>0</v>
      </c>
    </row>
    <row r="72" spans="1:4">
      <c r="A72" s="6"/>
      <c r="B72" s="5" t="s">
        <v>23</v>
      </c>
      <c r="C72" s="16">
        <v>1583792</v>
      </c>
      <c r="D72" s="15">
        <v>1390723.21</v>
      </c>
    </row>
    <row r="73" spans="1:4">
      <c r="A73" s="6"/>
      <c r="B73" s="5" t="s">
        <v>24</v>
      </c>
      <c r="C73" s="16">
        <v>30800</v>
      </c>
      <c r="D73" s="15">
        <v>14511.75</v>
      </c>
    </row>
    <row r="74" spans="1:4" ht="13.9" thickBot="1">
      <c r="A74" s="6"/>
      <c r="B74" s="26" t="s">
        <v>25</v>
      </c>
      <c r="C74" s="16">
        <v>0</v>
      </c>
      <c r="D74" s="15">
        <v>0</v>
      </c>
    </row>
    <row r="75" spans="1:4" ht="15.75" customHeight="1" thickBot="1">
      <c r="A75" s="32" t="s">
        <v>45</v>
      </c>
      <c r="B75" s="33"/>
      <c r="C75" s="10">
        <f>SUM(C63:C74)</f>
        <v>50406813</v>
      </c>
      <c r="D75" s="10">
        <f>SUM(D63:D74)</f>
        <v>45778658.399999999</v>
      </c>
    </row>
    <row r="76" spans="1:4">
      <c r="A76" s="37" t="s">
        <v>5</v>
      </c>
      <c r="B76" s="37" t="s">
        <v>6</v>
      </c>
      <c r="C76" s="34" t="s">
        <v>7</v>
      </c>
      <c r="D76" s="34" t="s">
        <v>8</v>
      </c>
    </row>
    <row r="77" spans="1:4">
      <c r="A77" s="38"/>
      <c r="B77" s="38"/>
      <c r="C77" s="35"/>
      <c r="D77" s="35"/>
    </row>
    <row r="78" spans="1:4" ht="13.9" thickBot="1">
      <c r="A78" s="39"/>
      <c r="B78" s="39"/>
      <c r="C78" s="36"/>
      <c r="D78" s="36"/>
    </row>
    <row r="79" spans="1:4">
      <c r="A79" s="3" t="s">
        <v>46</v>
      </c>
      <c r="B79" s="27" t="s">
        <v>47</v>
      </c>
      <c r="C79" s="20">
        <v>960976</v>
      </c>
      <c r="D79" s="20">
        <v>803876.37</v>
      </c>
    </row>
    <row r="80" spans="1:4">
      <c r="A80" s="6"/>
      <c r="B80" s="8" t="s">
        <v>48</v>
      </c>
      <c r="C80" s="15">
        <v>2058975</v>
      </c>
      <c r="D80" s="15">
        <v>2018158.6199999999</v>
      </c>
    </row>
    <row r="81" spans="1:4">
      <c r="A81" s="6"/>
      <c r="B81" s="5" t="s">
        <v>49</v>
      </c>
      <c r="C81" s="28">
        <v>2002366</v>
      </c>
      <c r="D81" s="15">
        <v>1448126.72</v>
      </c>
    </row>
    <row r="82" spans="1:4" hidden="1">
      <c r="A82" s="6"/>
      <c r="B82" s="5" t="s">
        <v>50</v>
      </c>
      <c r="C82" s="13">
        <v>0</v>
      </c>
      <c r="D82" s="15">
        <v>0</v>
      </c>
    </row>
    <row r="83" spans="1:4">
      <c r="A83" s="6"/>
      <c r="B83" s="5" t="s">
        <v>17</v>
      </c>
      <c r="C83" s="15">
        <v>0</v>
      </c>
      <c r="D83" s="15">
        <v>0</v>
      </c>
    </row>
    <row r="84" spans="1:4">
      <c r="A84" s="6"/>
      <c r="B84" s="5" t="s">
        <v>18</v>
      </c>
      <c r="C84" s="15">
        <v>952058</v>
      </c>
      <c r="D84" s="15">
        <v>856653.19</v>
      </c>
    </row>
    <row r="85" spans="1:4">
      <c r="A85" s="6"/>
      <c r="B85" s="5" t="s">
        <v>19</v>
      </c>
      <c r="C85" s="15">
        <v>0</v>
      </c>
      <c r="D85" s="15">
        <v>0</v>
      </c>
    </row>
    <row r="86" spans="1:4">
      <c r="A86" s="6"/>
      <c r="B86" s="5" t="s">
        <v>20</v>
      </c>
      <c r="C86" s="15">
        <v>0</v>
      </c>
      <c r="D86" s="15">
        <v>0</v>
      </c>
    </row>
    <row r="87" spans="1:4">
      <c r="A87" s="6"/>
      <c r="B87" s="5" t="s">
        <v>21</v>
      </c>
      <c r="C87" s="15">
        <v>31195</v>
      </c>
      <c r="D87" s="15">
        <v>30427.42</v>
      </c>
    </row>
    <row r="88" spans="1:4">
      <c r="A88" s="6"/>
      <c r="B88" s="5" t="s">
        <v>22</v>
      </c>
      <c r="C88" s="15">
        <v>0</v>
      </c>
      <c r="D88" s="15">
        <v>0</v>
      </c>
    </row>
    <row r="89" spans="1:4">
      <c r="A89" s="6"/>
      <c r="B89" s="5" t="s">
        <v>23</v>
      </c>
      <c r="C89" s="15">
        <v>250621</v>
      </c>
      <c r="D89" s="15">
        <v>202076.73</v>
      </c>
    </row>
    <row r="90" spans="1:4">
      <c r="A90" s="6"/>
      <c r="B90" s="7" t="s">
        <v>24</v>
      </c>
      <c r="C90" s="15">
        <v>22197</v>
      </c>
      <c r="D90" s="15">
        <v>1483.42</v>
      </c>
    </row>
    <row r="91" spans="1:4" ht="13.9" thickBot="1">
      <c r="A91" s="6"/>
      <c r="B91" s="7" t="s">
        <v>25</v>
      </c>
      <c r="C91" s="15">
        <v>0</v>
      </c>
      <c r="D91" s="23">
        <v>0</v>
      </c>
    </row>
    <row r="92" spans="1:4" ht="15.75" customHeight="1" thickBot="1">
      <c r="A92" s="32" t="s">
        <v>51</v>
      </c>
      <c r="B92" s="33"/>
      <c r="C92" s="10">
        <f>SUM(C79:C91)</f>
        <v>6278388</v>
      </c>
      <c r="D92" s="10">
        <f>SUM(D79:D91)</f>
        <v>5360802.4700000007</v>
      </c>
    </row>
    <row r="93" spans="1:4">
      <c r="A93" s="37" t="s">
        <v>5</v>
      </c>
      <c r="B93" s="37" t="s">
        <v>6</v>
      </c>
      <c r="C93" s="34" t="s">
        <v>7</v>
      </c>
      <c r="D93" s="34" t="s">
        <v>8</v>
      </c>
    </row>
    <row r="94" spans="1:4">
      <c r="A94" s="38"/>
      <c r="B94" s="38"/>
      <c r="C94" s="35"/>
      <c r="D94" s="35"/>
    </row>
    <row r="95" spans="1:4" ht="13.9" thickBot="1">
      <c r="A95" s="39"/>
      <c r="B95" s="39"/>
      <c r="C95" s="36"/>
      <c r="D95" s="36"/>
    </row>
    <row r="96" spans="1:4" ht="15" customHeight="1">
      <c r="A96" s="40" t="s">
        <v>52</v>
      </c>
      <c r="B96" s="29" t="s">
        <v>53</v>
      </c>
      <c r="C96" s="20">
        <v>216000</v>
      </c>
      <c r="D96" s="20">
        <v>68340.460000000006</v>
      </c>
    </row>
    <row r="97" spans="1:4">
      <c r="A97" s="41"/>
      <c r="B97" s="7" t="s">
        <v>54</v>
      </c>
      <c r="C97" s="15">
        <v>4945707</v>
      </c>
      <c r="D97" s="15">
        <v>4181334.96</v>
      </c>
    </row>
    <row r="98" spans="1:4">
      <c r="A98" s="41"/>
      <c r="B98" s="7" t="s">
        <v>55</v>
      </c>
      <c r="C98" s="15">
        <v>1448419</v>
      </c>
      <c r="D98" s="15">
        <v>1448416.39</v>
      </c>
    </row>
    <row r="99" spans="1:4">
      <c r="A99" s="41"/>
      <c r="B99" s="7" t="s">
        <v>56</v>
      </c>
      <c r="C99" s="15">
        <v>2183139</v>
      </c>
      <c r="D99" s="15">
        <v>2080094.26</v>
      </c>
    </row>
    <row r="100" spans="1:4">
      <c r="A100" s="41"/>
      <c r="B100" s="7" t="s">
        <v>57</v>
      </c>
      <c r="C100" s="15">
        <v>715623</v>
      </c>
      <c r="D100" s="15">
        <v>667131.02</v>
      </c>
    </row>
    <row r="101" spans="1:4" hidden="1">
      <c r="A101" s="41"/>
      <c r="B101" s="7" t="s">
        <v>58</v>
      </c>
      <c r="C101" s="15">
        <v>0</v>
      </c>
      <c r="D101" s="15">
        <v>0</v>
      </c>
    </row>
    <row r="102" spans="1:4">
      <c r="A102" s="41"/>
      <c r="B102" s="7" t="s">
        <v>59</v>
      </c>
      <c r="C102" s="15">
        <v>5497261</v>
      </c>
      <c r="D102" s="15">
        <v>5497260.8799999999</v>
      </c>
    </row>
    <row r="103" spans="1:4">
      <c r="A103" s="41"/>
      <c r="B103" s="7" t="s">
        <v>60</v>
      </c>
      <c r="C103" s="15">
        <v>0</v>
      </c>
      <c r="D103" s="15">
        <v>0</v>
      </c>
    </row>
    <row r="104" spans="1:4">
      <c r="A104" s="41"/>
      <c r="B104" s="7" t="s">
        <v>61</v>
      </c>
      <c r="C104" s="15">
        <v>6152679</v>
      </c>
      <c r="D104" s="15">
        <v>5953052.1299999999</v>
      </c>
    </row>
    <row r="105" spans="1:4">
      <c r="A105" s="41"/>
      <c r="B105" s="7" t="s">
        <v>62</v>
      </c>
      <c r="C105" s="15">
        <v>334843</v>
      </c>
      <c r="D105" s="15">
        <v>334841.09000000003</v>
      </c>
    </row>
    <row r="106" spans="1:4">
      <c r="A106" s="41"/>
      <c r="B106" s="7" t="s">
        <v>17</v>
      </c>
      <c r="C106" s="15">
        <v>6459991</v>
      </c>
      <c r="D106" s="15">
        <v>2840431.2</v>
      </c>
    </row>
    <row r="107" spans="1:4">
      <c r="A107" s="41"/>
      <c r="B107" s="7" t="s">
        <v>18</v>
      </c>
      <c r="C107" s="15">
        <v>4956907</v>
      </c>
      <c r="D107" s="15">
        <v>4442767.28</v>
      </c>
    </row>
    <row r="108" spans="1:4">
      <c r="A108" s="41"/>
      <c r="B108" s="7" t="s">
        <v>19</v>
      </c>
      <c r="C108" s="15">
        <v>0</v>
      </c>
      <c r="D108" s="15">
        <v>0</v>
      </c>
    </row>
    <row r="109" spans="1:4">
      <c r="A109" s="41"/>
      <c r="B109" s="7" t="s">
        <v>20</v>
      </c>
      <c r="C109" s="15">
        <v>0</v>
      </c>
      <c r="D109" s="15">
        <v>0</v>
      </c>
    </row>
    <row r="110" spans="1:4">
      <c r="A110" s="41"/>
      <c r="B110" s="7" t="s">
        <v>21</v>
      </c>
      <c r="C110" s="15">
        <v>5799277</v>
      </c>
      <c r="D110" s="15">
        <v>5627712.3200000003</v>
      </c>
    </row>
    <row r="111" spans="1:4">
      <c r="A111" s="41"/>
      <c r="B111" s="7" t="s">
        <v>22</v>
      </c>
      <c r="C111" s="15">
        <v>4921204</v>
      </c>
      <c r="D111" s="15">
        <v>5147964.84</v>
      </c>
    </row>
    <row r="112" spans="1:4">
      <c r="A112" s="41"/>
      <c r="B112" s="7" t="s">
        <v>23</v>
      </c>
      <c r="C112" s="15">
        <v>1405161</v>
      </c>
      <c r="D112" s="15">
        <v>1351805.04</v>
      </c>
    </row>
    <row r="113" spans="1:4">
      <c r="A113" s="41"/>
      <c r="B113" s="7" t="s">
        <v>24</v>
      </c>
      <c r="C113" s="15">
        <v>79061</v>
      </c>
      <c r="D113" s="15">
        <v>47069.57</v>
      </c>
    </row>
    <row r="114" spans="1:4" ht="13.9" thickBot="1">
      <c r="A114" s="42"/>
      <c r="B114" s="7" t="s">
        <v>25</v>
      </c>
      <c r="C114" s="15">
        <v>14249001</v>
      </c>
      <c r="D114" s="15">
        <v>5932795.9000000004</v>
      </c>
    </row>
    <row r="115" spans="1:4" ht="15.75" customHeight="1" thickBot="1">
      <c r="A115" s="32" t="s">
        <v>63</v>
      </c>
      <c r="B115" s="33"/>
      <c r="C115" s="10">
        <f>SUM(C96:C114)</f>
        <v>59364273</v>
      </c>
      <c r="D115" s="10">
        <f>SUM(D96:D114)</f>
        <v>45621017.339999996</v>
      </c>
    </row>
    <row r="116" spans="1:4" ht="13.9" thickBot="1">
      <c r="A116" s="30" t="s">
        <v>64</v>
      </c>
      <c r="B116" s="31"/>
      <c r="C116" s="11">
        <f>C23+C40+C59+C75+C92+C115</f>
        <v>269300000</v>
      </c>
      <c r="D116" s="11">
        <f>D23+D40+D59+D75+D92+D115</f>
        <v>240851351.56000003</v>
      </c>
    </row>
  </sheetData>
  <mergeCells count="31">
    <mergeCell ref="A1:D1"/>
    <mergeCell ref="A2:D2"/>
    <mergeCell ref="A4:B4"/>
    <mergeCell ref="A59:B59"/>
    <mergeCell ref="A40:B40"/>
    <mergeCell ref="A24:A26"/>
    <mergeCell ref="B24:B26"/>
    <mergeCell ref="C24:C26"/>
    <mergeCell ref="A23:B23"/>
    <mergeCell ref="A41:A43"/>
    <mergeCell ref="B41:B43"/>
    <mergeCell ref="C41:C43"/>
    <mergeCell ref="D41:D43"/>
    <mergeCell ref="D24:D26"/>
    <mergeCell ref="C60:C62"/>
    <mergeCell ref="D60:D62"/>
    <mergeCell ref="A75:B75"/>
    <mergeCell ref="A76:A78"/>
    <mergeCell ref="B76:B78"/>
    <mergeCell ref="C76:C78"/>
    <mergeCell ref="D76:D78"/>
    <mergeCell ref="A60:A62"/>
    <mergeCell ref="B60:B62"/>
    <mergeCell ref="A116:B116"/>
    <mergeCell ref="A115:B115"/>
    <mergeCell ref="C93:C95"/>
    <mergeCell ref="D93:D95"/>
    <mergeCell ref="A92:B92"/>
    <mergeCell ref="A93:A95"/>
    <mergeCell ref="B93:B95"/>
    <mergeCell ref="A96:A114"/>
  </mergeCells>
  <phoneticPr fontId="4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fitToHeight="0" orientation="landscape" r:id="rId1"/>
  <rowBreaks count="5" manualBreakCount="5">
    <brk id="23" max="3" man="1"/>
    <brk id="40" max="3" man="1"/>
    <brk id="59" max="3" man="1"/>
    <brk id="75" max="3" man="1"/>
    <brk id="92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19" ma:contentTypeDescription="Crie um novo documento." ma:contentTypeScope="" ma:versionID="b7742de114bb2c124505043167359c99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9d43157a30b8fe01540263b53f9325f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27002E3-9453-4E7A-8E00-4BCA7911E6F3}"/>
</file>

<file path=customXml/itemProps2.xml><?xml version="1.0" encoding="utf-8"?>
<ds:datastoreItem xmlns:ds="http://schemas.openxmlformats.org/officeDocument/2006/customXml" ds:itemID="{6308ED89-0CFA-4B44-B587-3AC73D92AEEC}"/>
</file>

<file path=customXml/itemProps3.xml><?xml version="1.0" encoding="utf-8"?>
<ds:datastoreItem xmlns:ds="http://schemas.openxmlformats.org/officeDocument/2006/customXml" ds:itemID="{068C0C39-DCA7-401A-9E56-341B88582D0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2017-05-15T14:50:43Z</dcterms:created>
  <dcterms:modified xsi:type="dcterms:W3CDTF">2022-06-30T20:41:48Z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</Properties>
</file>