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PREVISÃO E EXECUÇÃO ORÇAMENTÁRIA\"/>
    </mc:Choice>
  </mc:AlternateContent>
  <xr:revisionPtr revIDLastSave="0" documentId="11_45856C09587EA3CEF3646DE94FEC30570EEC24B3" xr6:coauthVersionLast="47" xr6:coauthVersionMax="47" xr10:uidLastSave="{00000000-0000-0000-0000-000000000000}"/>
  <bookViews>
    <workbookView xWindow="0" yWindow="0" windowWidth="16344" windowHeight="5520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C115" i="2" l="1"/>
  <c r="D115" i="2" l="1"/>
  <c r="D92" i="2"/>
  <c r="C92" i="2"/>
  <c r="D75" i="2"/>
  <c r="C75" i="2"/>
  <c r="D59" i="2"/>
  <c r="C59" i="2"/>
  <c r="D40" i="2"/>
  <c r="C40" i="2"/>
  <c r="D23" i="2"/>
  <c r="C23" i="2"/>
  <c r="C116" i="2" l="1"/>
  <c r="D116" i="2"/>
</calcChain>
</file>

<file path=xl/sharedStrings.xml><?xml version="1.0" encoding="utf-8"?>
<sst xmlns="http://schemas.openxmlformats.org/spreadsheetml/2006/main" count="130" uniqueCount="65">
  <si>
    <t>DETALHAMENTO DA DESPESA ORÇAMENTÁRIA</t>
  </si>
  <si>
    <t>4º TRIMESTRE DE 2020</t>
  </si>
  <si>
    <t>Serviço Social do Comércio – Sesc</t>
  </si>
  <si>
    <t>Sesc Santa Catarina</t>
  </si>
  <si>
    <t>R$</t>
  </si>
  <si>
    <t>Programa</t>
  </si>
  <si>
    <t>Atividade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</si>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</sst>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C91" sqref="C91"/>
      <selection pane="bottomLeft" activeCell="A7" sqref="A7"/>
      <selection pane="topRight" activeCell="D1" sqref="D1"/>
    </sheetView>
  </sheetViews>
  <sheetFormatPr defaultColWidth="9.140625" defaultRowHeight="13.1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46" t="s">
        <v>0</v>
      </c>
      <c r="B1" s="46"/>
      <c r="C1" s="46"/>
      <c r="D1" s="46"/>
    </row>
    <row r="2" spans="1:5">
      <c r="A2" s="47" t="s">
        <v>1</v>
      </c>
      <c r="B2" s="47"/>
      <c r="C2" s="47"/>
      <c r="D2" s="47"/>
      <c r="E2" s="1"/>
    </row>
    <row r="3" spans="1:5" ht="13.9" thickBot="1">
      <c r="A3" s="2" t="s">
        <v>2</v>
      </c>
    </row>
    <row r="4" spans="1:5" ht="13.9" thickBot="1">
      <c r="A4" s="48" t="s">
        <v>3</v>
      </c>
      <c r="B4" s="49"/>
    </row>
    <row r="5" spans="1:5" ht="13.9" thickBot="1">
      <c r="D5" s="9" t="s">
        <v>4</v>
      </c>
    </row>
    <row r="6" spans="1:5" ht="34.9" customHeight="1" thickBot="1">
      <c r="A6" s="17" t="s">
        <v>5</v>
      </c>
      <c r="B6" s="19" t="s">
        <v>6</v>
      </c>
      <c r="C6" s="18" t="s">
        <v>7</v>
      </c>
      <c r="D6" s="18" t="s">
        <v>8</v>
      </c>
    </row>
    <row r="7" spans="1:5">
      <c r="A7" s="3" t="s">
        <v>9</v>
      </c>
      <c r="B7" s="4" t="s">
        <v>10</v>
      </c>
      <c r="C7" s="20">
        <v>18750219</v>
      </c>
      <c r="D7" s="20">
        <v>18338338.379999999</v>
      </c>
    </row>
    <row r="8" spans="1:5">
      <c r="A8" s="14"/>
      <c r="B8" s="4" t="s">
        <v>11</v>
      </c>
      <c r="C8" s="15">
        <v>18641271</v>
      </c>
      <c r="D8" s="15">
        <v>17839414.059999999</v>
      </c>
    </row>
    <row r="9" spans="1:5">
      <c r="A9" s="14"/>
      <c r="B9" s="4" t="s">
        <v>12</v>
      </c>
      <c r="C9" s="15">
        <v>227049</v>
      </c>
      <c r="D9" s="15">
        <v>202294.69</v>
      </c>
    </row>
    <row r="10" spans="1:5">
      <c r="A10" s="14"/>
      <c r="B10" s="4" t="s">
        <v>13</v>
      </c>
      <c r="C10" s="15">
        <v>1537691</v>
      </c>
      <c r="D10" s="15">
        <v>1390369.23</v>
      </c>
    </row>
    <row r="11" spans="1:5">
      <c r="A11" s="14"/>
      <c r="B11" s="4" t="s">
        <v>14</v>
      </c>
      <c r="C11" s="15">
        <v>8771677</v>
      </c>
      <c r="D11" s="15">
        <v>7487065.5800000001</v>
      </c>
    </row>
    <row r="12" spans="1:5">
      <c r="A12" s="14"/>
      <c r="B12" s="21" t="s">
        <v>15</v>
      </c>
      <c r="C12" s="22">
        <v>255438</v>
      </c>
      <c r="D12" s="15">
        <v>164386.20000000001</v>
      </c>
    </row>
    <row r="13" spans="1:5">
      <c r="A13" s="14"/>
      <c r="B13" s="4" t="s">
        <v>16</v>
      </c>
      <c r="C13" s="15">
        <v>315729</v>
      </c>
      <c r="D13" s="15">
        <v>194313.55</v>
      </c>
    </row>
    <row r="14" spans="1:5">
      <c r="A14" s="14"/>
      <c r="B14" s="4" t="s">
        <v>17</v>
      </c>
      <c r="C14" s="15">
        <v>0</v>
      </c>
      <c r="D14" s="15">
        <v>0</v>
      </c>
    </row>
    <row r="15" spans="1:5">
      <c r="A15" s="14"/>
      <c r="B15" s="4" t="s">
        <v>18</v>
      </c>
      <c r="C15" s="15">
        <v>23301253</v>
      </c>
      <c r="D15" s="15">
        <v>22165538.239999998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4">
      <c r="A17" s="14"/>
      <c r="B17" s="4" t="s">
        <v>20</v>
      </c>
      <c r="C17" s="15">
        <v>0</v>
      </c>
      <c r="D17" s="15">
        <v>0</v>
      </c>
    </row>
    <row r="18" spans="1:4">
      <c r="A18" s="14"/>
      <c r="B18" s="4" t="s">
        <v>21</v>
      </c>
      <c r="C18" s="15">
        <v>5509400</v>
      </c>
      <c r="D18" s="15">
        <v>5009199.07</v>
      </c>
    </row>
    <row r="19" spans="1:4">
      <c r="A19" s="14"/>
      <c r="B19" s="4" t="s">
        <v>22</v>
      </c>
      <c r="C19" s="15">
        <v>0</v>
      </c>
      <c r="D19" s="15">
        <v>0</v>
      </c>
    </row>
    <row r="20" spans="1:4">
      <c r="A20" s="14"/>
      <c r="B20" s="4" t="s">
        <v>23</v>
      </c>
      <c r="C20" s="15">
        <v>836511</v>
      </c>
      <c r="D20" s="15">
        <v>658590.76</v>
      </c>
    </row>
    <row r="21" spans="1:4">
      <c r="A21" s="14"/>
      <c r="B21" s="4" t="s">
        <v>24</v>
      </c>
      <c r="C21" s="15">
        <v>47029</v>
      </c>
      <c r="D21" s="15">
        <v>47027.61</v>
      </c>
    </row>
    <row r="22" spans="1:4" ht="13.9" thickBot="1">
      <c r="A22" s="14"/>
      <c r="B22" s="4" t="s">
        <v>25</v>
      </c>
      <c r="C22" s="15">
        <v>0</v>
      </c>
      <c r="D22" s="23">
        <v>0</v>
      </c>
    </row>
    <row r="23" spans="1:4" ht="15.75" customHeight="1" thickBot="1">
      <c r="A23" s="32" t="s">
        <v>26</v>
      </c>
      <c r="B23" s="33"/>
      <c r="C23" s="10">
        <f>SUM(C7:C22)</f>
        <v>78193267</v>
      </c>
      <c r="D23" s="10">
        <f>SUM(D7:D22)</f>
        <v>73496537.370000005</v>
      </c>
    </row>
    <row r="24" spans="1:4">
      <c r="A24" s="37" t="s">
        <v>5</v>
      </c>
      <c r="B24" s="37" t="s">
        <v>6</v>
      </c>
      <c r="C24" s="34" t="s">
        <v>7</v>
      </c>
      <c r="D24" s="34" t="s">
        <v>8</v>
      </c>
    </row>
    <row r="25" spans="1:4">
      <c r="A25" s="38"/>
      <c r="B25" s="38"/>
      <c r="C25" s="35"/>
      <c r="D25" s="35"/>
    </row>
    <row r="26" spans="1:4" ht="13.9" thickBot="1">
      <c r="A26" s="39"/>
      <c r="B26" s="39"/>
      <c r="C26" s="36"/>
      <c r="D26" s="36"/>
    </row>
    <row r="27" spans="1:4">
      <c r="A27" s="3" t="s">
        <v>27</v>
      </c>
      <c r="B27" s="7" t="s">
        <v>28</v>
      </c>
      <c r="C27" s="15">
        <v>22994767</v>
      </c>
      <c r="D27" s="20">
        <v>21884697.850000001</v>
      </c>
    </row>
    <row r="28" spans="1:4">
      <c r="A28" s="6"/>
      <c r="B28" s="7" t="s">
        <v>29</v>
      </c>
      <c r="C28" s="15">
        <v>5677021</v>
      </c>
      <c r="D28" s="15">
        <v>5113388.67</v>
      </c>
    </row>
    <row r="29" spans="1:4">
      <c r="A29" s="6"/>
      <c r="B29" s="7" t="s">
        <v>30</v>
      </c>
      <c r="C29" s="15">
        <v>773248</v>
      </c>
      <c r="D29" s="15">
        <v>407544.17</v>
      </c>
    </row>
    <row r="30" spans="1:4">
      <c r="A30" s="6"/>
      <c r="B30" s="7" t="s">
        <v>31</v>
      </c>
      <c r="C30" s="15">
        <v>1222673</v>
      </c>
      <c r="D30" s="15">
        <v>810512.18</v>
      </c>
    </row>
    <row r="31" spans="1:4" hidden="1">
      <c r="A31" s="6"/>
      <c r="B31" s="7" t="s">
        <v>17</v>
      </c>
      <c r="C31" s="13">
        <v>0</v>
      </c>
      <c r="D31" s="15">
        <v>0</v>
      </c>
    </row>
    <row r="32" spans="1:4">
      <c r="A32" s="6"/>
      <c r="B32" s="7" t="s">
        <v>18</v>
      </c>
      <c r="C32" s="15">
        <v>2323528</v>
      </c>
      <c r="D32" s="15">
        <v>2216166.2799999998</v>
      </c>
    </row>
    <row r="33" spans="1:4">
      <c r="A33" s="6"/>
      <c r="B33" s="7" t="s">
        <v>19</v>
      </c>
      <c r="C33" s="15">
        <v>0</v>
      </c>
      <c r="D33" s="15">
        <v>0</v>
      </c>
    </row>
    <row r="34" spans="1:4">
      <c r="A34" s="6"/>
      <c r="B34" s="7" t="s">
        <v>20</v>
      </c>
      <c r="C34" s="15">
        <v>0</v>
      </c>
      <c r="D34" s="15">
        <v>0</v>
      </c>
    </row>
    <row r="35" spans="1:4">
      <c r="A35" s="6"/>
      <c r="B35" s="7" t="s">
        <v>21</v>
      </c>
      <c r="C35" s="15">
        <v>498147</v>
      </c>
      <c r="D35" s="15">
        <v>491142.68</v>
      </c>
    </row>
    <row r="36" spans="1:4">
      <c r="A36" s="6"/>
      <c r="B36" s="7" t="s">
        <v>22</v>
      </c>
      <c r="C36" s="15">
        <v>0</v>
      </c>
      <c r="D36" s="15">
        <v>0</v>
      </c>
    </row>
    <row r="37" spans="1:4">
      <c r="A37" s="6"/>
      <c r="B37" s="7" t="s">
        <v>23</v>
      </c>
      <c r="C37" s="15">
        <v>271654</v>
      </c>
      <c r="D37" s="15">
        <v>269145.28999999998</v>
      </c>
    </row>
    <row r="38" spans="1:4">
      <c r="A38" s="6"/>
      <c r="B38" s="7" t="s">
        <v>24</v>
      </c>
      <c r="C38" s="15">
        <v>13580</v>
      </c>
      <c r="D38" s="15">
        <v>13579.27</v>
      </c>
    </row>
    <row r="39" spans="1:4" ht="13.9" thickBot="1">
      <c r="A39" s="6"/>
      <c r="B39" s="7" t="s">
        <v>25</v>
      </c>
      <c r="C39" s="15">
        <v>0</v>
      </c>
      <c r="D39" s="15">
        <v>0</v>
      </c>
    </row>
    <row r="40" spans="1:4" ht="15.75" customHeight="1" thickBot="1">
      <c r="A40" s="32" t="s">
        <v>32</v>
      </c>
      <c r="B40" s="33"/>
      <c r="C40" s="10">
        <f>SUM(C27:C39)</f>
        <v>33774618</v>
      </c>
      <c r="D40" s="10">
        <f>SUM(D27:D39)</f>
        <v>31206176.390000004</v>
      </c>
    </row>
    <row r="41" spans="1:4">
      <c r="A41" s="37" t="s">
        <v>5</v>
      </c>
      <c r="B41" s="37" t="s">
        <v>6</v>
      </c>
      <c r="C41" s="34" t="s">
        <v>7</v>
      </c>
      <c r="D41" s="34" t="s">
        <v>8</v>
      </c>
    </row>
    <row r="42" spans="1:4">
      <c r="A42" s="38"/>
      <c r="B42" s="38"/>
      <c r="C42" s="35"/>
      <c r="D42" s="35"/>
    </row>
    <row r="43" spans="1:4" ht="13.9" thickBot="1">
      <c r="A43" s="39"/>
      <c r="B43" s="39"/>
      <c r="C43" s="36"/>
      <c r="D43" s="36"/>
    </row>
    <row r="44" spans="1:4">
      <c r="A44" s="3" t="s">
        <v>33</v>
      </c>
      <c r="B44" s="7" t="s">
        <v>34</v>
      </c>
      <c r="C44" s="20">
        <v>2799259</v>
      </c>
      <c r="D44" s="20">
        <v>1801930.42</v>
      </c>
    </row>
    <row r="45" spans="1:4">
      <c r="A45" s="6"/>
      <c r="B45" s="7" t="s">
        <v>35</v>
      </c>
      <c r="C45" s="13">
        <v>423354</v>
      </c>
      <c r="D45" s="15">
        <v>157366.34</v>
      </c>
    </row>
    <row r="46" spans="1:4">
      <c r="A46" s="6"/>
      <c r="B46" s="7" t="s">
        <v>36</v>
      </c>
      <c r="C46" s="13">
        <v>1176978</v>
      </c>
      <c r="D46" s="15">
        <v>886301.66</v>
      </c>
    </row>
    <row r="47" spans="1:4">
      <c r="A47" s="6"/>
      <c r="B47" s="7" t="s">
        <v>37</v>
      </c>
      <c r="C47" s="13">
        <v>913627</v>
      </c>
      <c r="D47" s="15">
        <v>472432.41</v>
      </c>
    </row>
    <row r="48" spans="1:4">
      <c r="A48" s="6"/>
      <c r="B48" s="7" t="s">
        <v>38</v>
      </c>
      <c r="C48" s="13">
        <v>91226</v>
      </c>
      <c r="D48" s="15">
        <v>69637.539999999994</v>
      </c>
    </row>
    <row r="49" spans="1:4">
      <c r="A49" s="6"/>
      <c r="B49" s="7" t="s">
        <v>39</v>
      </c>
      <c r="C49" s="13">
        <v>1652468</v>
      </c>
      <c r="D49" s="15">
        <v>1121860.8799999999</v>
      </c>
    </row>
    <row r="50" spans="1:4" hidden="1">
      <c r="A50" s="6"/>
      <c r="B50" s="7" t="s">
        <v>17</v>
      </c>
      <c r="C50" s="13">
        <v>0</v>
      </c>
      <c r="D50" s="15">
        <v>0</v>
      </c>
    </row>
    <row r="51" spans="1:4">
      <c r="A51" s="6"/>
      <c r="B51" s="7" t="s">
        <v>18</v>
      </c>
      <c r="C51" s="13">
        <v>1682612</v>
      </c>
      <c r="D51" s="15">
        <v>1543427.03</v>
      </c>
    </row>
    <row r="52" spans="1:4">
      <c r="A52" s="6"/>
      <c r="B52" s="7" t="s">
        <v>19</v>
      </c>
      <c r="C52" s="13">
        <v>0</v>
      </c>
      <c r="D52" s="15">
        <v>0</v>
      </c>
    </row>
    <row r="53" spans="1:4">
      <c r="A53" s="6"/>
      <c r="B53" s="7" t="s">
        <v>20</v>
      </c>
      <c r="C53" s="13">
        <v>0</v>
      </c>
      <c r="D53" s="15">
        <v>0</v>
      </c>
    </row>
    <row r="54" spans="1:4">
      <c r="A54" s="6"/>
      <c r="B54" s="7" t="s">
        <v>21</v>
      </c>
      <c r="C54" s="13">
        <v>0</v>
      </c>
      <c r="D54" s="15">
        <v>0</v>
      </c>
    </row>
    <row r="55" spans="1:4">
      <c r="A55" s="6"/>
      <c r="B55" s="7" t="s">
        <v>22</v>
      </c>
      <c r="C55" s="13">
        <v>0</v>
      </c>
      <c r="D55" s="15">
        <v>0</v>
      </c>
    </row>
    <row r="56" spans="1:4">
      <c r="A56" s="6"/>
      <c r="B56" s="7" t="s">
        <v>23</v>
      </c>
      <c r="C56" s="13">
        <v>501402</v>
      </c>
      <c r="D56" s="15">
        <v>479745.34</v>
      </c>
    </row>
    <row r="57" spans="1:4">
      <c r="A57" s="6"/>
      <c r="B57" s="7" t="s">
        <v>24</v>
      </c>
      <c r="C57" s="13">
        <v>3467</v>
      </c>
      <c r="D57" s="15">
        <v>3465.76</v>
      </c>
    </row>
    <row r="58" spans="1:4" ht="13.9" thickBot="1">
      <c r="A58" s="6"/>
      <c r="B58" s="7" t="s">
        <v>25</v>
      </c>
      <c r="C58" s="13">
        <v>0</v>
      </c>
      <c r="D58" s="15">
        <v>0</v>
      </c>
    </row>
    <row r="59" spans="1:4" ht="15.75" customHeight="1" thickBot="1">
      <c r="A59" s="32" t="s">
        <v>40</v>
      </c>
      <c r="B59" s="33"/>
      <c r="C59" s="10">
        <f>SUM(C44:C58)</f>
        <v>9244393</v>
      </c>
      <c r="D59" s="10">
        <f>SUM(D44:D58)</f>
        <v>6536167.3799999999</v>
      </c>
    </row>
    <row r="60" spans="1:4">
      <c r="A60" s="37" t="s">
        <v>5</v>
      </c>
      <c r="B60" s="37" t="s">
        <v>6</v>
      </c>
      <c r="C60" s="43" t="s">
        <v>7</v>
      </c>
      <c r="D60" s="34" t="s">
        <v>8</v>
      </c>
    </row>
    <row r="61" spans="1:4">
      <c r="A61" s="38"/>
      <c r="B61" s="38"/>
      <c r="C61" s="44"/>
      <c r="D61" s="35"/>
    </row>
    <row r="62" spans="1:4" ht="13.9" thickBot="1">
      <c r="A62" s="39"/>
      <c r="B62" s="39"/>
      <c r="C62" s="45"/>
      <c r="D62" s="36"/>
    </row>
    <row r="63" spans="1:4">
      <c r="A63" s="6" t="s">
        <v>41</v>
      </c>
      <c r="B63" s="24" t="s">
        <v>42</v>
      </c>
      <c r="C63" s="25">
        <v>18266997</v>
      </c>
      <c r="D63" s="25">
        <v>17741213.850000001</v>
      </c>
    </row>
    <row r="64" spans="1:4">
      <c r="A64" s="6"/>
      <c r="B64" s="5" t="s">
        <v>43</v>
      </c>
      <c r="C64" s="16">
        <v>3342543</v>
      </c>
      <c r="D64" s="15">
        <v>2501422</v>
      </c>
    </row>
    <row r="65" spans="1:4">
      <c r="A65" s="6"/>
      <c r="B65" s="5" t="s">
        <v>44</v>
      </c>
      <c r="C65" s="16">
        <v>5691763</v>
      </c>
      <c r="D65" s="16">
        <v>5424482.8700000001</v>
      </c>
    </row>
    <row r="66" spans="1:4">
      <c r="A66" s="6"/>
      <c r="B66" s="5" t="s">
        <v>17</v>
      </c>
      <c r="C66" s="16">
        <v>0</v>
      </c>
      <c r="D66" s="15">
        <v>0</v>
      </c>
    </row>
    <row r="67" spans="1:4">
      <c r="A67" s="6"/>
      <c r="B67" s="5" t="s">
        <v>18</v>
      </c>
      <c r="C67" s="16">
        <v>11493242</v>
      </c>
      <c r="D67" s="15">
        <v>10887499.789999999</v>
      </c>
    </row>
    <row r="68" spans="1:4">
      <c r="A68" s="6"/>
      <c r="B68" s="5" t="s">
        <v>19</v>
      </c>
      <c r="C68" s="16">
        <v>0</v>
      </c>
      <c r="D68" s="15">
        <v>0</v>
      </c>
    </row>
    <row r="69" spans="1:4">
      <c r="A69" s="6"/>
      <c r="B69" s="5" t="s">
        <v>20</v>
      </c>
      <c r="C69" s="16">
        <v>0</v>
      </c>
      <c r="D69" s="15">
        <v>0</v>
      </c>
    </row>
    <row r="70" spans="1:4">
      <c r="A70" s="6"/>
      <c r="B70" s="5" t="s">
        <v>21</v>
      </c>
      <c r="C70" s="16">
        <v>2071767</v>
      </c>
      <c r="D70" s="15">
        <v>1881194.76</v>
      </c>
    </row>
    <row r="71" spans="1:4">
      <c r="A71" s="6"/>
      <c r="B71" s="5" t="s">
        <v>22</v>
      </c>
      <c r="C71" s="16">
        <v>0</v>
      </c>
      <c r="D71" s="15">
        <v>0</v>
      </c>
    </row>
    <row r="72" spans="1:4">
      <c r="A72" s="6"/>
      <c r="B72" s="5" t="s">
        <v>23</v>
      </c>
      <c r="C72" s="16">
        <v>1007236</v>
      </c>
      <c r="D72" s="15">
        <v>940295.47</v>
      </c>
    </row>
    <row r="73" spans="1:4">
      <c r="A73" s="6"/>
      <c r="B73" s="5" t="s">
        <v>24</v>
      </c>
      <c r="C73" s="16">
        <v>14022</v>
      </c>
      <c r="D73" s="15">
        <v>14020.41</v>
      </c>
    </row>
    <row r="74" spans="1:4" ht="13.9" thickBot="1">
      <c r="A74" s="6"/>
      <c r="B74" s="26" t="s">
        <v>25</v>
      </c>
      <c r="C74" s="16">
        <v>0</v>
      </c>
      <c r="D74" s="15">
        <v>0</v>
      </c>
    </row>
    <row r="75" spans="1:4" ht="15.75" customHeight="1" thickBot="1">
      <c r="A75" s="32" t="s">
        <v>45</v>
      </c>
      <c r="B75" s="33"/>
      <c r="C75" s="10">
        <f>SUM(C63:C74)</f>
        <v>41887570</v>
      </c>
      <c r="D75" s="10">
        <f>SUM(D63:D74)</f>
        <v>39390129.149999999</v>
      </c>
    </row>
    <row r="76" spans="1:4">
      <c r="A76" s="37" t="s">
        <v>5</v>
      </c>
      <c r="B76" s="37" t="s">
        <v>6</v>
      </c>
      <c r="C76" s="34" t="s">
        <v>7</v>
      </c>
      <c r="D76" s="34" t="s">
        <v>8</v>
      </c>
    </row>
    <row r="77" spans="1:4">
      <c r="A77" s="38"/>
      <c r="B77" s="38"/>
      <c r="C77" s="35"/>
      <c r="D77" s="35"/>
    </row>
    <row r="78" spans="1:4" ht="13.9" thickBot="1">
      <c r="A78" s="39"/>
      <c r="B78" s="39"/>
      <c r="C78" s="36"/>
      <c r="D78" s="36"/>
    </row>
    <row r="79" spans="1:4">
      <c r="A79" s="3" t="s">
        <v>46</v>
      </c>
      <c r="B79" s="27" t="s">
        <v>47</v>
      </c>
      <c r="C79" s="20">
        <v>1212268</v>
      </c>
      <c r="D79" s="20">
        <v>682264.93</v>
      </c>
    </row>
    <row r="80" spans="1:4">
      <c r="A80" s="6"/>
      <c r="B80" s="8" t="s">
        <v>48</v>
      </c>
      <c r="C80" s="15">
        <v>1943487</v>
      </c>
      <c r="D80" s="15">
        <v>1775768.88</v>
      </c>
    </row>
    <row r="81" spans="1:4">
      <c r="A81" s="6"/>
      <c r="B81" s="5" t="s">
        <v>49</v>
      </c>
      <c r="C81" s="28">
        <v>1707763</v>
      </c>
      <c r="D81" s="15">
        <v>972469.39</v>
      </c>
    </row>
    <row r="82" spans="1:4" hidden="1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0</v>
      </c>
      <c r="D83" s="15">
        <v>0</v>
      </c>
    </row>
    <row r="84" spans="1:4">
      <c r="A84" s="6"/>
      <c r="B84" s="5" t="s">
        <v>18</v>
      </c>
      <c r="C84" s="15">
        <v>601494</v>
      </c>
      <c r="D84" s="15">
        <v>514315.2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34000</v>
      </c>
      <c r="D87" s="15">
        <v>27892.880000000001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353118</v>
      </c>
      <c r="D89" s="15">
        <v>261415.24</v>
      </c>
    </row>
    <row r="90" spans="1:4">
      <c r="A90" s="6"/>
      <c r="B90" s="7" t="s">
        <v>24</v>
      </c>
      <c r="C90" s="15">
        <v>2019</v>
      </c>
      <c r="D90" s="15">
        <v>2018.2</v>
      </c>
    </row>
    <row r="91" spans="1:4" ht="13.9" thickBot="1">
      <c r="A91" s="6"/>
      <c r="B91" s="7" t="s">
        <v>25</v>
      </c>
      <c r="C91" s="15">
        <v>0</v>
      </c>
      <c r="D91" s="23">
        <v>0</v>
      </c>
    </row>
    <row r="92" spans="1:4" ht="15.75" customHeight="1" thickBot="1">
      <c r="A92" s="32" t="s">
        <v>51</v>
      </c>
      <c r="B92" s="33"/>
      <c r="C92" s="10">
        <f>SUM(C79:C91)</f>
        <v>5854149</v>
      </c>
      <c r="D92" s="10">
        <f>SUM(D79:D91)</f>
        <v>4236144.7200000007</v>
      </c>
    </row>
    <row r="93" spans="1:4">
      <c r="A93" s="37" t="s">
        <v>5</v>
      </c>
      <c r="B93" s="37" t="s">
        <v>6</v>
      </c>
      <c r="C93" s="34" t="s">
        <v>7</v>
      </c>
      <c r="D93" s="34" t="s">
        <v>8</v>
      </c>
    </row>
    <row r="94" spans="1:4">
      <c r="A94" s="38"/>
      <c r="B94" s="38"/>
      <c r="C94" s="35"/>
      <c r="D94" s="35"/>
    </row>
    <row r="95" spans="1:4" ht="13.9" thickBot="1">
      <c r="A95" s="39"/>
      <c r="B95" s="39"/>
      <c r="C95" s="36"/>
      <c r="D95" s="36"/>
    </row>
    <row r="96" spans="1:4" ht="15" customHeight="1">
      <c r="A96" s="40" t="s">
        <v>52</v>
      </c>
      <c r="B96" s="29" t="s">
        <v>53</v>
      </c>
      <c r="C96" s="20">
        <v>142069</v>
      </c>
      <c r="D96" s="20">
        <v>92434.16</v>
      </c>
    </row>
    <row r="97" spans="1:4">
      <c r="A97" s="41"/>
      <c r="B97" s="7" t="s">
        <v>54</v>
      </c>
      <c r="C97" s="15">
        <v>3492464</v>
      </c>
      <c r="D97" s="15">
        <v>2912035.63</v>
      </c>
    </row>
    <row r="98" spans="1:4">
      <c r="A98" s="41"/>
      <c r="B98" s="7" t="s">
        <v>55</v>
      </c>
      <c r="C98" s="15">
        <v>1302988</v>
      </c>
      <c r="D98" s="15">
        <v>1300584.56</v>
      </c>
    </row>
    <row r="99" spans="1:4">
      <c r="A99" s="41"/>
      <c r="B99" s="7" t="s">
        <v>56</v>
      </c>
      <c r="C99" s="15">
        <v>1913372</v>
      </c>
      <c r="D99" s="15">
        <v>1890166.94</v>
      </c>
    </row>
    <row r="100" spans="1:4">
      <c r="A100" s="41"/>
      <c r="B100" s="7" t="s">
        <v>57</v>
      </c>
      <c r="C100" s="15">
        <v>472164</v>
      </c>
      <c r="D100" s="15">
        <v>465878.07</v>
      </c>
    </row>
    <row r="101" spans="1:4" hidden="1">
      <c r="A101" s="41"/>
      <c r="B101" s="7" t="s">
        <v>58</v>
      </c>
      <c r="C101" s="15">
        <v>0</v>
      </c>
      <c r="D101" s="15">
        <v>0</v>
      </c>
    </row>
    <row r="102" spans="1:4">
      <c r="A102" s="41"/>
      <c r="B102" s="7" t="s">
        <v>59</v>
      </c>
      <c r="C102" s="15">
        <v>4210696</v>
      </c>
      <c r="D102" s="15">
        <v>4206121.76</v>
      </c>
    </row>
    <row r="103" spans="1:4">
      <c r="A103" s="41"/>
      <c r="B103" s="7" t="s">
        <v>60</v>
      </c>
      <c r="C103" s="15">
        <v>4250</v>
      </c>
      <c r="D103" s="15">
        <v>128.9</v>
      </c>
    </row>
    <row r="104" spans="1:4">
      <c r="A104" s="41"/>
      <c r="B104" s="7" t="s">
        <v>61</v>
      </c>
      <c r="C104" s="15">
        <v>7086518</v>
      </c>
      <c r="D104" s="15">
        <v>5117028.7</v>
      </c>
    </row>
    <row r="105" spans="1:4">
      <c r="A105" s="41"/>
      <c r="B105" s="7" t="s">
        <v>62</v>
      </c>
      <c r="C105" s="15">
        <v>239675</v>
      </c>
      <c r="D105" s="15">
        <v>238498.83</v>
      </c>
    </row>
    <row r="106" spans="1:4">
      <c r="A106" s="41"/>
      <c r="B106" s="7" t="s">
        <v>17</v>
      </c>
      <c r="C106" s="15">
        <v>3667893</v>
      </c>
      <c r="D106" s="15">
        <v>3185501.83</v>
      </c>
    </row>
    <row r="107" spans="1:4">
      <c r="A107" s="41"/>
      <c r="B107" s="7" t="s">
        <v>18</v>
      </c>
      <c r="C107" s="15">
        <v>4842927</v>
      </c>
      <c r="D107" s="15">
        <v>3999876.74</v>
      </c>
    </row>
    <row r="108" spans="1:4">
      <c r="A108" s="41"/>
      <c r="B108" s="7" t="s">
        <v>19</v>
      </c>
      <c r="C108" s="15">
        <v>0</v>
      </c>
      <c r="D108" s="15">
        <v>0</v>
      </c>
    </row>
    <row r="109" spans="1:4">
      <c r="A109" s="41"/>
      <c r="B109" s="7" t="s">
        <v>20</v>
      </c>
      <c r="C109" s="15">
        <v>0</v>
      </c>
      <c r="D109" s="15">
        <v>0</v>
      </c>
    </row>
    <row r="110" spans="1:4">
      <c r="A110" s="41"/>
      <c r="B110" s="7" t="s">
        <v>21</v>
      </c>
      <c r="C110" s="15">
        <v>5517977</v>
      </c>
      <c r="D110" s="15">
        <v>5510417.8200000003</v>
      </c>
    </row>
    <row r="111" spans="1:4">
      <c r="A111" s="41"/>
      <c r="B111" s="7" t="s">
        <v>22</v>
      </c>
      <c r="C111" s="15">
        <v>3697322</v>
      </c>
      <c r="D111" s="15">
        <v>4163740.43</v>
      </c>
    </row>
    <row r="112" spans="1:4">
      <c r="A112" s="41"/>
      <c r="B112" s="7" t="s">
        <v>23</v>
      </c>
      <c r="C112" s="15">
        <v>1295388</v>
      </c>
      <c r="D112" s="15">
        <v>1156380.32</v>
      </c>
    </row>
    <row r="113" spans="1:4">
      <c r="A113" s="41"/>
      <c r="B113" s="7" t="s">
        <v>24</v>
      </c>
      <c r="C113" s="15">
        <v>100271</v>
      </c>
      <c r="D113" s="15">
        <v>100151.73</v>
      </c>
    </row>
    <row r="114" spans="1:4" ht="13.9" thickBot="1">
      <c r="A114" s="42"/>
      <c r="B114" s="7" t="s">
        <v>25</v>
      </c>
      <c r="C114" s="15">
        <v>10928029</v>
      </c>
      <c r="D114" s="15">
        <v>7643211.5800000001</v>
      </c>
    </row>
    <row r="115" spans="1:4" ht="15.75" customHeight="1" thickBot="1">
      <c r="A115" s="32" t="s">
        <v>63</v>
      </c>
      <c r="B115" s="33"/>
      <c r="C115" s="10">
        <f>SUM(C96:C114)</f>
        <v>48914003</v>
      </c>
      <c r="D115" s="10">
        <f>SUM(D96:D114)</f>
        <v>41982157.999999993</v>
      </c>
    </row>
    <row r="116" spans="1:4" ht="13.9" thickBot="1">
      <c r="A116" s="30" t="s">
        <v>64</v>
      </c>
      <c r="B116" s="31"/>
      <c r="C116" s="11">
        <f>C23+C40+C59+C75+C92+C115</f>
        <v>217868000</v>
      </c>
      <c r="D116" s="11">
        <f>D23+D40+D59+D75+D92+D115</f>
        <v>196847313.00999999</v>
      </c>
    </row>
  </sheetData>
  <mergeCells count="31"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16:B116"/>
    <mergeCell ref="A115:B115"/>
    <mergeCell ref="C93:C95"/>
    <mergeCell ref="D93:D95"/>
    <mergeCell ref="A92:B92"/>
    <mergeCell ref="A93:A95"/>
    <mergeCell ref="B93:B95"/>
    <mergeCell ref="A96:A114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1AF526-39EC-446D-8F05-92089C3A1787}"/>
</file>

<file path=customXml/itemProps2.xml><?xml version="1.0" encoding="utf-8"?>
<ds:datastoreItem xmlns:ds="http://schemas.openxmlformats.org/officeDocument/2006/customXml" ds:itemID="{E29C1044-3EF0-4938-8B86-FFACCA6787E0}"/>
</file>

<file path=customXml/itemProps3.xml><?xml version="1.0" encoding="utf-8"?>
<ds:datastoreItem xmlns:ds="http://schemas.openxmlformats.org/officeDocument/2006/customXml" ds:itemID="{4835F009-1B1A-4885-BB28-C309F0092D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2017-05-15T14:50:43Z</dcterms:created>
  <dcterms:modified xsi:type="dcterms:W3CDTF">2022-06-30T20:41:15Z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