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PREVISÃO E EXECUÇÃO ORÇAMENTÁRIA\"/>
    </mc:Choice>
  </mc:AlternateContent>
  <xr:revisionPtr revIDLastSave="0" documentId="11_F3C51D34E76CC8E865F6248BE36E24DB1A71DA2C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C115" i="2" l="1"/>
  <c r="D115" i="2" l="1"/>
  <c r="D92" i="2"/>
  <c r="C92" i="2"/>
  <c r="D75" i="2"/>
  <c r="C75" i="2"/>
  <c r="D59" i="2"/>
  <c r="C59" i="2"/>
  <c r="D40" i="2"/>
  <c r="C40" i="2"/>
  <c r="D23" i="2"/>
  <c r="C23" i="2"/>
  <c r="C116" i="2" l="1"/>
  <c r="D116" i="2"/>
</calcChain>
</file>

<file path=xl/sharedStrings.xml><?xml version="1.0" encoding="utf-8"?>
<sst xmlns="http://schemas.openxmlformats.org/spreadsheetml/2006/main" count="130" uniqueCount="65">
  <si>
    <t>DETALHAMENTO DA DESPESA ORÇAMENTÁRIA</t>
  </si>
  <si>
    <t>4º TRIMESTRE DE 2019</t>
  </si>
  <si>
    <t>Serviço Social do Comércio – Sesc</t>
  </si>
  <si>
    <t>Sesc Santa Catarina</t>
  </si>
  <si>
    <t>R$</t>
  </si>
  <si>
    <t>Programa</t>
  </si>
  <si>
    <t>Atividade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</si>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</sst>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A2" sqref="A2:D2"/>
      <selection pane="bottomLeft" activeCell="A7" sqref="A7"/>
      <selection pane="topRight" activeCell="D1" sqref="D1"/>
    </sheetView>
  </sheetViews>
  <sheetFormatPr defaultColWidth="9.140625" defaultRowHeight="13.1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30" t="s">
        <v>0</v>
      </c>
      <c r="B1" s="30"/>
      <c r="C1" s="30"/>
      <c r="D1" s="30"/>
    </row>
    <row r="2" spans="1:5">
      <c r="A2" s="31" t="s">
        <v>1</v>
      </c>
      <c r="B2" s="31"/>
      <c r="C2" s="31"/>
      <c r="D2" s="31"/>
      <c r="E2" s="1"/>
    </row>
    <row r="3" spans="1:5" ht="13.9" thickBot="1">
      <c r="A3" s="2" t="s">
        <v>2</v>
      </c>
    </row>
    <row r="4" spans="1:5" ht="13.9" thickBot="1">
      <c r="A4" s="32" t="s">
        <v>3</v>
      </c>
      <c r="B4" s="33"/>
    </row>
    <row r="5" spans="1:5" ht="13.9" thickBot="1">
      <c r="D5" s="9" t="s">
        <v>4</v>
      </c>
    </row>
    <row r="6" spans="1:5" ht="34.9" customHeight="1" thickBot="1">
      <c r="A6" s="17" t="s">
        <v>5</v>
      </c>
      <c r="B6" s="19" t="s">
        <v>6</v>
      </c>
      <c r="C6" s="18" t="s">
        <v>7</v>
      </c>
      <c r="D6" s="18" t="s">
        <v>8</v>
      </c>
    </row>
    <row r="7" spans="1:5">
      <c r="A7" s="3" t="s">
        <v>9</v>
      </c>
      <c r="B7" s="4" t="s">
        <v>10</v>
      </c>
      <c r="C7" s="20">
        <v>20776267</v>
      </c>
      <c r="D7" s="20">
        <v>20677120.690000001</v>
      </c>
    </row>
    <row r="8" spans="1:5">
      <c r="A8" s="14"/>
      <c r="B8" s="4" t="s">
        <v>11</v>
      </c>
      <c r="C8" s="15">
        <v>20050391</v>
      </c>
      <c r="D8" s="15">
        <v>19665236.030000001</v>
      </c>
    </row>
    <row r="9" spans="1:5">
      <c r="A9" s="14"/>
      <c r="B9" s="4" t="s">
        <v>12</v>
      </c>
      <c r="C9" s="15">
        <v>287959</v>
      </c>
      <c r="D9" s="15">
        <v>250487.8</v>
      </c>
    </row>
    <row r="10" spans="1:5">
      <c r="A10" s="14"/>
      <c r="B10" s="4" t="s">
        <v>13</v>
      </c>
      <c r="C10" s="15">
        <v>1781835</v>
      </c>
      <c r="D10" s="15">
        <v>1683298.33</v>
      </c>
    </row>
    <row r="11" spans="1:5">
      <c r="A11" s="14"/>
      <c r="B11" s="4" t="s">
        <v>14</v>
      </c>
      <c r="C11" s="15">
        <v>9278704</v>
      </c>
      <c r="D11" s="15">
        <v>8974766.7599999998</v>
      </c>
    </row>
    <row r="12" spans="1:5">
      <c r="A12" s="14"/>
      <c r="B12" s="21" t="s">
        <v>15</v>
      </c>
      <c r="C12" s="22">
        <v>294265</v>
      </c>
      <c r="D12" s="15">
        <v>294252.56</v>
      </c>
    </row>
    <row r="13" spans="1:5">
      <c r="A13" s="14"/>
      <c r="B13" s="4" t="s">
        <v>16</v>
      </c>
      <c r="C13" s="15">
        <v>472994</v>
      </c>
      <c r="D13" s="15">
        <v>448791.20999999996</v>
      </c>
    </row>
    <row r="14" spans="1:5">
      <c r="A14" s="14"/>
      <c r="B14" s="4" t="s">
        <v>17</v>
      </c>
      <c r="C14" s="15">
        <v>0</v>
      </c>
      <c r="D14" s="15">
        <v>0</v>
      </c>
    </row>
    <row r="15" spans="1:5">
      <c r="A15" s="14"/>
      <c r="B15" s="4" t="s">
        <v>18</v>
      </c>
      <c r="C15" s="15">
        <v>29360112</v>
      </c>
      <c r="D15" s="15">
        <v>28901476.59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4">
      <c r="A17" s="14"/>
      <c r="B17" s="4" t="s">
        <v>20</v>
      </c>
      <c r="C17" s="15">
        <v>0</v>
      </c>
      <c r="D17" s="15">
        <v>0</v>
      </c>
    </row>
    <row r="18" spans="1:4">
      <c r="A18" s="14"/>
      <c r="B18" s="4" t="s">
        <v>21</v>
      </c>
      <c r="C18" s="15">
        <v>6433163</v>
      </c>
      <c r="D18" s="15">
        <v>5941721.6200000001</v>
      </c>
    </row>
    <row r="19" spans="1:4">
      <c r="A19" s="14"/>
      <c r="B19" s="4" t="s">
        <v>22</v>
      </c>
      <c r="C19" s="15">
        <v>0</v>
      </c>
      <c r="D19" s="15">
        <v>0</v>
      </c>
    </row>
    <row r="20" spans="1:4">
      <c r="A20" s="14"/>
      <c r="B20" s="4" t="s">
        <v>23</v>
      </c>
      <c r="C20" s="15">
        <v>874488</v>
      </c>
      <c r="D20" s="15">
        <v>874485.45</v>
      </c>
    </row>
    <row r="21" spans="1:4">
      <c r="A21" s="14"/>
      <c r="B21" s="4" t="s">
        <v>24</v>
      </c>
      <c r="C21" s="15">
        <v>394667</v>
      </c>
      <c r="D21" s="15">
        <v>174958.22</v>
      </c>
    </row>
    <row r="22" spans="1:4" ht="13.9" thickBot="1">
      <c r="A22" s="14"/>
      <c r="B22" s="4" t="s">
        <v>25</v>
      </c>
      <c r="C22" s="15">
        <v>0</v>
      </c>
      <c r="D22" s="23">
        <v>0</v>
      </c>
    </row>
    <row r="23" spans="1:4" ht="15.75" customHeight="1" thickBot="1">
      <c r="A23" s="34" t="s">
        <v>26</v>
      </c>
      <c r="B23" s="35"/>
      <c r="C23" s="10">
        <f>SUM(C7:C22)</f>
        <v>90004845</v>
      </c>
      <c r="D23" s="10">
        <f>SUM(D7:D22)</f>
        <v>87886595.260000005</v>
      </c>
    </row>
    <row r="24" spans="1:4">
      <c r="A24" s="36" t="s">
        <v>5</v>
      </c>
      <c r="B24" s="36" t="s">
        <v>6</v>
      </c>
      <c r="C24" s="39" t="s">
        <v>7</v>
      </c>
      <c r="D24" s="39" t="s">
        <v>8</v>
      </c>
    </row>
    <row r="25" spans="1:4">
      <c r="A25" s="37"/>
      <c r="B25" s="37"/>
      <c r="C25" s="40"/>
      <c r="D25" s="40"/>
    </row>
    <row r="26" spans="1:4" ht="13.9" thickBot="1">
      <c r="A26" s="38"/>
      <c r="B26" s="38"/>
      <c r="C26" s="41"/>
      <c r="D26" s="41"/>
    </row>
    <row r="27" spans="1:4">
      <c r="A27" s="3" t="s">
        <v>27</v>
      </c>
      <c r="B27" s="7" t="s">
        <v>28</v>
      </c>
      <c r="C27" s="15">
        <v>42810016</v>
      </c>
      <c r="D27" s="20">
        <v>42683145.25</v>
      </c>
    </row>
    <row r="28" spans="1:4">
      <c r="A28" s="6"/>
      <c r="B28" s="7" t="s">
        <v>29</v>
      </c>
      <c r="C28" s="15">
        <v>9596331</v>
      </c>
      <c r="D28" s="15">
        <v>9259805.6300000008</v>
      </c>
    </row>
    <row r="29" spans="1:4">
      <c r="A29" s="6"/>
      <c r="B29" s="7" t="s">
        <v>30</v>
      </c>
      <c r="C29" s="15">
        <v>1150042</v>
      </c>
      <c r="D29" s="15">
        <v>1148884.78</v>
      </c>
    </row>
    <row r="30" spans="1:4">
      <c r="A30" s="6"/>
      <c r="B30" s="7" t="s">
        <v>31</v>
      </c>
      <c r="C30" s="15">
        <v>1691410</v>
      </c>
      <c r="D30" s="15">
        <v>1457052.3099999998</v>
      </c>
    </row>
    <row r="31" spans="1:4" hidden="1">
      <c r="A31" s="6"/>
      <c r="B31" s="7" t="s">
        <v>17</v>
      </c>
      <c r="C31" s="13">
        <v>0</v>
      </c>
      <c r="D31" s="15">
        <v>0</v>
      </c>
    </row>
    <row r="32" spans="1:4">
      <c r="A32" s="6"/>
      <c r="B32" s="7" t="s">
        <v>18</v>
      </c>
      <c r="C32" s="15">
        <v>2826253</v>
      </c>
      <c r="D32" s="15">
        <v>2799946.64</v>
      </c>
    </row>
    <row r="33" spans="1:4">
      <c r="A33" s="6"/>
      <c r="B33" s="7" t="s">
        <v>19</v>
      </c>
      <c r="C33" s="15">
        <v>0</v>
      </c>
      <c r="D33" s="15">
        <v>0</v>
      </c>
    </row>
    <row r="34" spans="1:4">
      <c r="A34" s="6"/>
      <c r="B34" s="7" t="s">
        <v>20</v>
      </c>
      <c r="C34" s="15">
        <v>0</v>
      </c>
      <c r="D34" s="15">
        <v>0</v>
      </c>
    </row>
    <row r="35" spans="1:4">
      <c r="A35" s="6"/>
      <c r="B35" s="7" t="s">
        <v>21</v>
      </c>
      <c r="C35" s="15">
        <v>302577</v>
      </c>
      <c r="D35" s="15">
        <v>291530.03999999998</v>
      </c>
    </row>
    <row r="36" spans="1:4">
      <c r="A36" s="6"/>
      <c r="B36" s="7" t="s">
        <v>22</v>
      </c>
      <c r="C36" s="15">
        <v>0</v>
      </c>
      <c r="D36" s="15">
        <v>0</v>
      </c>
    </row>
    <row r="37" spans="1:4">
      <c r="A37" s="6"/>
      <c r="B37" s="7" t="s">
        <v>23</v>
      </c>
      <c r="C37" s="15">
        <v>469116</v>
      </c>
      <c r="D37" s="15">
        <v>469113.79</v>
      </c>
    </row>
    <row r="38" spans="1:4">
      <c r="A38" s="6"/>
      <c r="B38" s="7" t="s">
        <v>24</v>
      </c>
      <c r="C38" s="15">
        <v>57123</v>
      </c>
      <c r="D38" s="15">
        <v>16562.77</v>
      </c>
    </row>
    <row r="39" spans="1:4" ht="13.9" thickBot="1">
      <c r="A39" s="6"/>
      <c r="B39" s="7" t="s">
        <v>25</v>
      </c>
      <c r="C39" s="15">
        <v>0</v>
      </c>
      <c r="D39" s="15">
        <v>0</v>
      </c>
    </row>
    <row r="40" spans="1:4" ht="15.75" customHeight="1" thickBot="1">
      <c r="A40" s="34" t="s">
        <v>32</v>
      </c>
      <c r="B40" s="35"/>
      <c r="C40" s="10">
        <f>SUM(C27:C39)</f>
        <v>58902868</v>
      </c>
      <c r="D40" s="10">
        <f>SUM(D27:D39)</f>
        <v>58126041.210000008</v>
      </c>
    </row>
    <row r="41" spans="1:4">
      <c r="A41" s="36" t="s">
        <v>5</v>
      </c>
      <c r="B41" s="36" t="s">
        <v>6</v>
      </c>
      <c r="C41" s="39" t="s">
        <v>7</v>
      </c>
      <c r="D41" s="39" t="s">
        <v>8</v>
      </c>
    </row>
    <row r="42" spans="1:4">
      <c r="A42" s="37"/>
      <c r="B42" s="37"/>
      <c r="C42" s="40"/>
      <c r="D42" s="40"/>
    </row>
    <row r="43" spans="1:4" ht="13.9" thickBot="1">
      <c r="A43" s="38"/>
      <c r="B43" s="38"/>
      <c r="C43" s="41"/>
      <c r="D43" s="41"/>
    </row>
    <row r="44" spans="1:4">
      <c r="A44" s="3" t="s">
        <v>33</v>
      </c>
      <c r="B44" s="7" t="s">
        <v>34</v>
      </c>
      <c r="C44" s="20">
        <v>4118674</v>
      </c>
      <c r="D44" s="20">
        <v>4024830.8099999996</v>
      </c>
    </row>
    <row r="45" spans="1:4">
      <c r="A45" s="6"/>
      <c r="B45" s="7" t="s">
        <v>35</v>
      </c>
      <c r="C45" s="13">
        <v>552485</v>
      </c>
      <c r="D45" s="15">
        <v>427689.78</v>
      </c>
    </row>
    <row r="46" spans="1:4">
      <c r="A46" s="6"/>
      <c r="B46" s="7" t="s">
        <v>36</v>
      </c>
      <c r="C46" s="13">
        <v>2127360</v>
      </c>
      <c r="D46" s="15">
        <v>1957407.86</v>
      </c>
    </row>
    <row r="47" spans="1:4">
      <c r="A47" s="6"/>
      <c r="B47" s="7" t="s">
        <v>37</v>
      </c>
      <c r="C47" s="13">
        <v>1537993</v>
      </c>
      <c r="D47" s="15">
        <v>1537958.41</v>
      </c>
    </row>
    <row r="48" spans="1:4">
      <c r="A48" s="6"/>
      <c r="B48" s="7" t="s">
        <v>38</v>
      </c>
      <c r="C48" s="13">
        <v>195104</v>
      </c>
      <c r="D48" s="15">
        <v>177922.18</v>
      </c>
    </row>
    <row r="49" spans="1:4">
      <c r="A49" s="6"/>
      <c r="B49" s="7" t="s">
        <v>39</v>
      </c>
      <c r="C49" s="13">
        <v>2048481</v>
      </c>
      <c r="D49" s="15">
        <v>2048190.88</v>
      </c>
    </row>
    <row r="50" spans="1:4" hidden="1">
      <c r="A50" s="6"/>
      <c r="B50" s="7" t="s">
        <v>17</v>
      </c>
      <c r="C50" s="13">
        <v>0</v>
      </c>
      <c r="D50" s="15">
        <v>0</v>
      </c>
    </row>
    <row r="51" spans="1:4">
      <c r="A51" s="6"/>
      <c r="B51" s="7" t="s">
        <v>18</v>
      </c>
      <c r="C51" s="13">
        <v>1038447</v>
      </c>
      <c r="D51" s="15">
        <v>947468.18</v>
      </c>
    </row>
    <row r="52" spans="1:4">
      <c r="A52" s="6"/>
      <c r="B52" s="7" t="s">
        <v>19</v>
      </c>
      <c r="C52" s="13">
        <v>0</v>
      </c>
      <c r="D52" s="15">
        <v>0</v>
      </c>
    </row>
    <row r="53" spans="1:4">
      <c r="A53" s="6"/>
      <c r="B53" s="7" t="s">
        <v>20</v>
      </c>
      <c r="C53" s="13">
        <v>0</v>
      </c>
      <c r="D53" s="15">
        <v>0</v>
      </c>
    </row>
    <row r="54" spans="1:4">
      <c r="A54" s="6"/>
      <c r="B54" s="7" t="s">
        <v>21</v>
      </c>
      <c r="C54" s="13">
        <v>0</v>
      </c>
      <c r="D54" s="15">
        <v>0</v>
      </c>
    </row>
    <row r="55" spans="1:4">
      <c r="A55" s="6"/>
      <c r="B55" s="7" t="s">
        <v>22</v>
      </c>
      <c r="C55" s="13">
        <v>0</v>
      </c>
      <c r="D55" s="15">
        <v>0</v>
      </c>
    </row>
    <row r="56" spans="1:4">
      <c r="A56" s="6"/>
      <c r="B56" s="7" t="s">
        <v>23</v>
      </c>
      <c r="C56" s="13">
        <v>777184</v>
      </c>
      <c r="D56" s="15">
        <v>777181.08</v>
      </c>
    </row>
    <row r="57" spans="1:4">
      <c r="A57" s="6"/>
      <c r="B57" s="7" t="s">
        <v>24</v>
      </c>
      <c r="C57" s="13">
        <v>113894</v>
      </c>
      <c r="D57" s="15">
        <v>42599.8</v>
      </c>
    </row>
    <row r="58" spans="1:4" ht="13.9" thickBot="1">
      <c r="A58" s="6"/>
      <c r="B58" s="7" t="s">
        <v>25</v>
      </c>
      <c r="C58" s="13">
        <v>0</v>
      </c>
      <c r="D58" s="15">
        <v>0</v>
      </c>
    </row>
    <row r="59" spans="1:4" ht="15.75" customHeight="1" thickBot="1">
      <c r="A59" s="34" t="s">
        <v>40</v>
      </c>
      <c r="B59" s="35"/>
      <c r="C59" s="10">
        <f>SUM(C44:C58)</f>
        <v>12509622</v>
      </c>
      <c r="D59" s="10">
        <f>SUM(D44:D58)</f>
        <v>11941248.98</v>
      </c>
    </row>
    <row r="60" spans="1:4">
      <c r="A60" s="36" t="s">
        <v>5</v>
      </c>
      <c r="B60" s="36" t="s">
        <v>6</v>
      </c>
      <c r="C60" s="42" t="s">
        <v>7</v>
      </c>
      <c r="D60" s="39" t="s">
        <v>8</v>
      </c>
    </row>
    <row r="61" spans="1:4">
      <c r="A61" s="37"/>
      <c r="B61" s="37"/>
      <c r="C61" s="43"/>
      <c r="D61" s="40"/>
    </row>
    <row r="62" spans="1:4" ht="13.9" thickBot="1">
      <c r="A62" s="38"/>
      <c r="B62" s="38"/>
      <c r="C62" s="44"/>
      <c r="D62" s="41"/>
    </row>
    <row r="63" spans="1:4">
      <c r="A63" s="6" t="s">
        <v>41</v>
      </c>
      <c r="B63" s="24" t="s">
        <v>42</v>
      </c>
      <c r="C63" s="25">
        <v>21974458</v>
      </c>
      <c r="D63" s="25">
        <v>21513064.910000004</v>
      </c>
    </row>
    <row r="64" spans="1:4">
      <c r="A64" s="6"/>
      <c r="B64" s="5" t="s">
        <v>43</v>
      </c>
      <c r="C64" s="16">
        <v>4642973</v>
      </c>
      <c r="D64" s="15">
        <v>4598857.93</v>
      </c>
    </row>
    <row r="65" spans="1:4">
      <c r="A65" s="6"/>
      <c r="B65" s="5" t="s">
        <v>44</v>
      </c>
      <c r="C65" s="16">
        <v>16997827</v>
      </c>
      <c r="D65" s="16">
        <v>16997808.880000003</v>
      </c>
    </row>
    <row r="66" spans="1:4">
      <c r="A66" s="6"/>
      <c r="B66" s="5" t="s">
        <v>17</v>
      </c>
      <c r="C66" s="16">
        <v>0</v>
      </c>
      <c r="D66" s="15">
        <v>0</v>
      </c>
    </row>
    <row r="67" spans="1:4">
      <c r="A67" s="6"/>
      <c r="B67" s="5" t="s">
        <v>18</v>
      </c>
      <c r="C67" s="16">
        <v>18277746</v>
      </c>
      <c r="D67" s="15">
        <v>17160524.690000001</v>
      </c>
    </row>
    <row r="68" spans="1:4">
      <c r="A68" s="6"/>
      <c r="B68" s="5" t="s">
        <v>19</v>
      </c>
      <c r="C68" s="16">
        <v>0</v>
      </c>
      <c r="D68" s="15">
        <v>0</v>
      </c>
    </row>
    <row r="69" spans="1:4">
      <c r="A69" s="6"/>
      <c r="B69" s="5" t="s">
        <v>20</v>
      </c>
      <c r="C69" s="16">
        <v>0</v>
      </c>
      <c r="D69" s="15">
        <v>0</v>
      </c>
    </row>
    <row r="70" spans="1:4">
      <c r="A70" s="6"/>
      <c r="B70" s="5" t="s">
        <v>21</v>
      </c>
      <c r="C70" s="16">
        <v>2603687</v>
      </c>
      <c r="D70" s="15">
        <v>2398390.0499999998</v>
      </c>
    </row>
    <row r="71" spans="1:4">
      <c r="A71" s="6"/>
      <c r="B71" s="5" t="s">
        <v>22</v>
      </c>
      <c r="C71" s="16">
        <v>0</v>
      </c>
      <c r="D71" s="15">
        <v>0</v>
      </c>
    </row>
    <row r="72" spans="1:4">
      <c r="A72" s="6"/>
      <c r="B72" s="5" t="s">
        <v>23</v>
      </c>
      <c r="C72" s="16">
        <v>1302335</v>
      </c>
      <c r="D72" s="15">
        <v>1236155.81</v>
      </c>
    </row>
    <row r="73" spans="1:4">
      <c r="A73" s="6"/>
      <c r="B73" s="5" t="s">
        <v>24</v>
      </c>
      <c r="C73" s="16">
        <v>187688</v>
      </c>
      <c r="D73" s="15">
        <v>92600.5</v>
      </c>
    </row>
    <row r="74" spans="1:4" ht="13.9" thickBot="1">
      <c r="A74" s="6"/>
      <c r="B74" s="26" t="s">
        <v>25</v>
      </c>
      <c r="C74" s="16">
        <v>0</v>
      </c>
      <c r="D74" s="15">
        <v>0</v>
      </c>
    </row>
    <row r="75" spans="1:4" ht="15.75" customHeight="1" thickBot="1">
      <c r="A75" s="34" t="s">
        <v>45</v>
      </c>
      <c r="B75" s="35"/>
      <c r="C75" s="10">
        <f>SUM(C63:C74)</f>
        <v>65986714</v>
      </c>
      <c r="D75" s="10">
        <f>SUM(D63:D74)</f>
        <v>63997402.770000011</v>
      </c>
    </row>
    <row r="76" spans="1:4">
      <c r="A76" s="36" t="s">
        <v>5</v>
      </c>
      <c r="B76" s="36" t="s">
        <v>6</v>
      </c>
      <c r="C76" s="39" t="s">
        <v>7</v>
      </c>
      <c r="D76" s="39" t="s">
        <v>8</v>
      </c>
    </row>
    <row r="77" spans="1:4">
      <c r="A77" s="37"/>
      <c r="B77" s="37"/>
      <c r="C77" s="40"/>
      <c r="D77" s="40"/>
    </row>
    <row r="78" spans="1:4" ht="13.9" thickBot="1">
      <c r="A78" s="38"/>
      <c r="B78" s="38"/>
      <c r="C78" s="41"/>
      <c r="D78" s="41"/>
    </row>
    <row r="79" spans="1:4">
      <c r="A79" s="3" t="s">
        <v>46</v>
      </c>
      <c r="B79" s="27" t="s">
        <v>47</v>
      </c>
      <c r="C79" s="20">
        <v>1145747</v>
      </c>
      <c r="D79" s="20">
        <v>1145707.76</v>
      </c>
    </row>
    <row r="80" spans="1:4">
      <c r="A80" s="6"/>
      <c r="B80" s="8" t="s">
        <v>48</v>
      </c>
      <c r="C80" s="15">
        <v>2012567</v>
      </c>
      <c r="D80" s="15">
        <v>2012541.5</v>
      </c>
    </row>
    <row r="81" spans="1:4">
      <c r="A81" s="6"/>
      <c r="B81" s="5" t="s">
        <v>49</v>
      </c>
      <c r="C81" s="28">
        <v>2151536</v>
      </c>
      <c r="D81" s="15">
        <v>1928437.59</v>
      </c>
    </row>
    <row r="82" spans="1:4" hidden="1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0</v>
      </c>
      <c r="D83" s="15">
        <v>0</v>
      </c>
    </row>
    <row r="84" spans="1:4">
      <c r="A84" s="6"/>
      <c r="B84" s="5" t="s">
        <v>18</v>
      </c>
      <c r="C84" s="15">
        <v>717245</v>
      </c>
      <c r="D84" s="15">
        <v>717194.93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6774</v>
      </c>
      <c r="D87" s="15">
        <v>5622.98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358410</v>
      </c>
      <c r="D89" s="15">
        <v>341954.8</v>
      </c>
    </row>
    <row r="90" spans="1:4">
      <c r="A90" s="6"/>
      <c r="B90" s="7" t="s">
        <v>24</v>
      </c>
      <c r="C90" s="15">
        <v>34407</v>
      </c>
      <c r="D90" s="15">
        <v>26357.119999999999</v>
      </c>
    </row>
    <row r="91" spans="1:4" ht="13.9" thickBot="1">
      <c r="A91" s="6"/>
      <c r="B91" s="7" t="s">
        <v>25</v>
      </c>
      <c r="C91" s="15">
        <v>0</v>
      </c>
      <c r="D91" s="23">
        <v>0</v>
      </c>
    </row>
    <row r="92" spans="1:4" ht="15.75" customHeight="1" thickBot="1">
      <c r="A92" s="34" t="s">
        <v>51</v>
      </c>
      <c r="B92" s="35"/>
      <c r="C92" s="10">
        <f>SUM(C79:C91)</f>
        <v>6426686</v>
      </c>
      <c r="D92" s="10">
        <f>SUM(D79:D91)</f>
        <v>6177816.6799999997</v>
      </c>
    </row>
    <row r="93" spans="1:4">
      <c r="A93" s="36" t="s">
        <v>5</v>
      </c>
      <c r="B93" s="36" t="s">
        <v>6</v>
      </c>
      <c r="C93" s="39" t="s">
        <v>7</v>
      </c>
      <c r="D93" s="39" t="s">
        <v>8</v>
      </c>
    </row>
    <row r="94" spans="1:4">
      <c r="A94" s="37"/>
      <c r="B94" s="37"/>
      <c r="C94" s="40"/>
      <c r="D94" s="40"/>
    </row>
    <row r="95" spans="1:4" ht="13.9" thickBot="1">
      <c r="A95" s="38"/>
      <c r="B95" s="38"/>
      <c r="C95" s="41"/>
      <c r="D95" s="41"/>
    </row>
    <row r="96" spans="1:4" ht="15" customHeight="1">
      <c r="A96" s="47" t="s">
        <v>52</v>
      </c>
      <c r="B96" s="29" t="s">
        <v>53</v>
      </c>
      <c r="C96" s="20">
        <v>261374</v>
      </c>
      <c r="D96" s="20">
        <v>197537.55</v>
      </c>
    </row>
    <row r="97" spans="1:4">
      <c r="A97" s="48"/>
      <c r="B97" s="7" t="s">
        <v>54</v>
      </c>
      <c r="C97" s="15">
        <v>21658446</v>
      </c>
      <c r="D97" s="15">
        <v>20575713.25</v>
      </c>
    </row>
    <row r="98" spans="1:4">
      <c r="A98" s="48"/>
      <c r="B98" s="7" t="s">
        <v>55</v>
      </c>
      <c r="C98" s="15">
        <v>1807758</v>
      </c>
      <c r="D98" s="15">
        <v>1798294.83</v>
      </c>
    </row>
    <row r="99" spans="1:4">
      <c r="A99" s="48"/>
      <c r="B99" s="7" t="s">
        <v>56</v>
      </c>
      <c r="C99" s="15">
        <v>1845229</v>
      </c>
      <c r="D99" s="15">
        <v>1843089.35</v>
      </c>
    </row>
    <row r="100" spans="1:4">
      <c r="A100" s="48"/>
      <c r="B100" s="7" t="s">
        <v>57</v>
      </c>
      <c r="C100" s="15">
        <v>661987</v>
      </c>
      <c r="D100" s="15">
        <v>617448.86</v>
      </c>
    </row>
    <row r="101" spans="1:4" hidden="1">
      <c r="A101" s="48"/>
      <c r="B101" s="7" t="s">
        <v>58</v>
      </c>
      <c r="C101" s="15"/>
      <c r="D101" s="15"/>
    </row>
    <row r="102" spans="1:4">
      <c r="A102" s="48"/>
      <c r="B102" s="7" t="s">
        <v>59</v>
      </c>
      <c r="C102" s="15">
        <v>4848106</v>
      </c>
      <c r="D102" s="15">
        <v>4837886.6399999997</v>
      </c>
    </row>
    <row r="103" spans="1:4">
      <c r="A103" s="48"/>
      <c r="B103" s="7" t="s">
        <v>60</v>
      </c>
      <c r="C103" s="15">
        <v>224694</v>
      </c>
      <c r="D103" s="15">
        <v>224692.94</v>
      </c>
    </row>
    <row r="104" spans="1:4">
      <c r="A104" s="48"/>
      <c r="B104" s="7" t="s">
        <v>61</v>
      </c>
      <c r="C104" s="15">
        <v>7034264</v>
      </c>
      <c r="D104" s="15">
        <v>6512348.04</v>
      </c>
    </row>
    <row r="105" spans="1:4">
      <c r="A105" s="48"/>
      <c r="B105" s="7" t="s">
        <v>62</v>
      </c>
      <c r="C105" s="15">
        <v>314388</v>
      </c>
      <c r="D105" s="15">
        <v>311465.32</v>
      </c>
    </row>
    <row r="106" spans="1:4">
      <c r="A106" s="48"/>
      <c r="B106" s="7" t="s">
        <v>17</v>
      </c>
      <c r="C106" s="15">
        <v>2427472</v>
      </c>
      <c r="D106" s="15">
        <v>2229623.11</v>
      </c>
    </row>
    <row r="107" spans="1:4">
      <c r="A107" s="48"/>
      <c r="B107" s="7" t="s">
        <v>18</v>
      </c>
      <c r="C107" s="15">
        <v>4127502</v>
      </c>
      <c r="D107" s="15">
        <v>3997173.04</v>
      </c>
    </row>
    <row r="108" spans="1:4">
      <c r="A108" s="48"/>
      <c r="B108" s="7" t="s">
        <v>19</v>
      </c>
      <c r="C108" s="15">
        <v>0</v>
      </c>
      <c r="D108" s="15">
        <v>0</v>
      </c>
    </row>
    <row r="109" spans="1:4">
      <c r="A109" s="48"/>
      <c r="B109" s="7" t="s">
        <v>20</v>
      </c>
      <c r="C109" s="15">
        <v>0</v>
      </c>
      <c r="D109" s="15">
        <v>0</v>
      </c>
    </row>
    <row r="110" spans="1:4">
      <c r="A110" s="48"/>
      <c r="B110" s="7" t="s">
        <v>21</v>
      </c>
      <c r="C110" s="15">
        <v>6935667</v>
      </c>
      <c r="D110" s="15">
        <v>6316718.2800000003</v>
      </c>
    </row>
    <row r="111" spans="1:4">
      <c r="A111" s="48"/>
      <c r="B111" s="7" t="s">
        <v>22</v>
      </c>
      <c r="C111" s="15">
        <v>4621653</v>
      </c>
      <c r="D111" s="15">
        <v>4782565.75</v>
      </c>
    </row>
    <row r="112" spans="1:4">
      <c r="A112" s="48"/>
      <c r="B112" s="7" t="s">
        <v>23</v>
      </c>
      <c r="C112" s="15">
        <v>2776682</v>
      </c>
      <c r="D112" s="15">
        <v>2659779.0699999998</v>
      </c>
    </row>
    <row r="113" spans="1:4">
      <c r="A113" s="48"/>
      <c r="B113" s="7" t="s">
        <v>24</v>
      </c>
      <c r="C113" s="15">
        <v>785541</v>
      </c>
      <c r="D113" s="15">
        <v>636441.73</v>
      </c>
    </row>
    <row r="114" spans="1:4" ht="13.9" thickBot="1">
      <c r="A114" s="49"/>
      <c r="B114" s="7" t="s">
        <v>25</v>
      </c>
      <c r="C114" s="15">
        <v>33497233</v>
      </c>
      <c r="D114" s="15">
        <v>32353944.949999999</v>
      </c>
    </row>
    <row r="115" spans="1:4" ht="15.75" customHeight="1" thickBot="1">
      <c r="A115" s="34" t="s">
        <v>63</v>
      </c>
      <c r="B115" s="35"/>
      <c r="C115" s="10">
        <f>SUM(C96:C114)</f>
        <v>93827996</v>
      </c>
      <c r="D115" s="10">
        <f>SUM(D96:D114)</f>
        <v>89894722.710000008</v>
      </c>
    </row>
    <row r="116" spans="1:4" ht="13.9" thickBot="1">
      <c r="A116" s="45" t="s">
        <v>64</v>
      </c>
      <c r="B116" s="46"/>
      <c r="C116" s="11">
        <f>C23+C40+C59+C75+C92+C115</f>
        <v>327658731</v>
      </c>
      <c r="D116" s="11">
        <f>D23+D40+D59+D75+D92+D115</f>
        <v>318023827.61000001</v>
      </c>
    </row>
  </sheetData>
  <mergeCells count="31">
    <mergeCell ref="A116:B116"/>
    <mergeCell ref="A115:B115"/>
    <mergeCell ref="C93:C95"/>
    <mergeCell ref="D93:D95"/>
    <mergeCell ref="A92:B92"/>
    <mergeCell ref="A93:A95"/>
    <mergeCell ref="B93:B95"/>
    <mergeCell ref="A96:A114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5965D7-40C0-4758-AF21-F7E0BDB16986}"/>
</file>

<file path=customXml/itemProps2.xml><?xml version="1.0" encoding="utf-8"?>
<ds:datastoreItem xmlns:ds="http://schemas.openxmlformats.org/officeDocument/2006/customXml" ds:itemID="{2421971E-D0C7-4766-8032-2D81CE648BE8}"/>
</file>

<file path=customXml/itemProps3.xml><?xml version="1.0" encoding="utf-8"?>
<ds:datastoreItem xmlns:ds="http://schemas.openxmlformats.org/officeDocument/2006/customXml" ds:itemID="{1A54E055-A5A3-46C9-B91A-787195BF9C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2017-05-15T14:50:43Z</dcterms:created>
  <dcterms:modified xsi:type="dcterms:W3CDTF">2022-06-30T20:40:41Z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