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7\PREVISÃO E EXECUÇÃO ORÇAMENTÁRIA\"/>
    </mc:Choice>
  </mc:AlternateContent>
  <xr:revisionPtr revIDLastSave="0" documentId="11_CD64DB89673A42F62E9CA863632CBA62223CA244" xr6:coauthVersionLast="47" xr6:coauthVersionMax="47" xr10:uidLastSave="{00000000-0000-0000-0000-000000000000}"/>
  <bookViews>
    <workbookView xWindow="0" yWindow="0" windowWidth="21600" windowHeight="9330" xr2:uid="{00000000-000D-0000-FFFF-FFFF00000000}"/>
  </bookViews>
  <sheets>
    <sheet name="Detal. Desp. Orç." sheetId="2" r:id="rId1"/>
  </sheets>
  <definedNames>
    <definedName name="_xlnm.Print_Area" localSheetId="0">'Detal. Desp. Orç.'!$A$1:$D$116</definedName>
    <definedName name="_xlnm.Print_Titles" localSheetId="0">'Detal. Desp. Orç.'!$1:$5</definedName>
  </definedNames>
  <calcPr calcId="162913"/>
</workbook>
</file>

<file path=xl/calcChain.xml><?xml version="1.0" encoding="utf-8"?>
<calcChain xmlns="http://schemas.openxmlformats.org/spreadsheetml/2006/main">
  <c r="C115" i="2" l="1"/>
  <c r="D115" i="2" l="1"/>
  <c r="D92" i="2"/>
  <c r="C92" i="2"/>
  <c r="D75" i="2"/>
  <c r="C75" i="2"/>
  <c r="D59" i="2"/>
  <c r="C59" i="2"/>
  <c r="D40" i="2"/>
  <c r="C40" i="2"/>
  <c r="D23" i="2"/>
  <c r="C23" i="2"/>
  <c r="C116" i="2" l="1"/>
  <c r="D116" i="2"/>
</calcChain>
</file>

<file path=xl/sharedStrings.xml><?xml version="1.0" encoding="utf-8"?>
<sst xmlns="http://schemas.openxmlformats.org/spreadsheetml/2006/main" count="130" uniqueCount="65">
  <si>
    <t>DETALHAMENTO DA DESPESA ORÇAMENTÁRIA</t>
  </si>
  <si>
    <t>4º TRIMESTRE DE 2017</t>
  </si>
  <si>
    <t>Serviço Social do Comércio – Sesc</t>
  </si>
  <si>
    <t>Sesc Santa Catarina</t>
  </si>
  <si>
    <t>R$</t>
  </si>
  <si>
    <t>Programa</t>
  </si>
  <si>
    <t>Atividade</t>
  </si>
  <si>
    <t>Valor Orçado</t>
  </si>
  <si>
    <t>Valor Realizado</t>
  </si>
  <si>
    <t>1. Educação</t>
  </si>
  <si>
    <t>1.1. Educação Infantil</t>
  </si>
  <si>
    <t>1.2. Educação Fundamental</t>
  </si>
  <si>
    <t>1.3. Ensino Médio</t>
  </si>
  <si>
    <t>1.4. Educação de Jovens e Adultos</t>
  </si>
  <si>
    <t>1.5. Educação Complementar</t>
  </si>
  <si>
    <t>1.6. Cursos de Valorização Social</t>
  </si>
  <si>
    <t>1.7. Educação em Ciências e Humanidades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</si>
  <si>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</si>
  <si>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</si>
  <si>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</si>
  <si>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</si>
  <si>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</si>
  <si>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</si>
  <si>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</si>
  <si>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</si>
  <si>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</si>
  <si>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</si>
  <si>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</si>
  <si>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</si>
  <si>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</si>
  <si>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</si>
  <si>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</si>
  <si>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Total do Programa Saúde</t>
  </si>
  <si>
    <t>3. Cultura</t>
  </si>
  <si>
    <t>3.1. Artes Cênicas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</si>
  <si>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</si>
  <si>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</si>
  <si>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</si>
  <si>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</si>
  <si>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</si>
  <si>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</si>
  <si>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</si>
  <si>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</si>
  <si>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4.2. Recreação</t>
  </si>
  <si>
    <t>4.3. Turismo Social</t>
  </si>
  <si>
    <t>Total do Programa Lazer</t>
  </si>
  <si>
    <t xml:space="preserve">5. Assistência </t>
  </si>
  <si>
    <t>5.1. Desenvolvimento Comunitário</t>
  </si>
  <si>
    <t>5.2. Segurança Alimentar e Apoio Social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</si>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</sst>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0" fontId="2" fillId="2" borderId="3" xfId="0" applyFont="1" applyFill="1" applyBorder="1"/>
    <xf numFmtId="43" fontId="2" fillId="2" borderId="3" xfId="1" applyFont="1" applyFill="1" applyBorder="1"/>
    <xf numFmtId="43" fontId="2" fillId="2" borderId="6" xfId="1" applyFont="1" applyFill="1" applyBorder="1"/>
    <xf numFmtId="0" fontId="1" fillId="2" borderId="2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3" fontId="2" fillId="2" borderId="2" xfId="1" applyFont="1" applyFill="1" applyBorder="1"/>
    <xf numFmtId="0" fontId="2" fillId="0" borderId="0" xfId="0" applyFont="1" applyAlignment="1">
      <alignment vertical="center" wrapText="1"/>
    </xf>
    <xf numFmtId="43" fontId="2" fillId="0" borderId="3" xfId="1" applyFont="1" applyFill="1" applyBorder="1"/>
    <xf numFmtId="43" fontId="2" fillId="2" borderId="4" xfId="1" applyFont="1" applyFill="1" applyBorder="1"/>
    <xf numFmtId="0" fontId="2" fillId="2" borderId="2" xfId="0" applyFont="1" applyFill="1" applyBorder="1" applyAlignment="1">
      <alignment vertical="center" wrapText="1"/>
    </xf>
    <xf numFmtId="43" fontId="2" fillId="2" borderId="5" xfId="1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43" fontId="2" fillId="2" borderId="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6"/>
  <sheetViews>
    <sheetView tabSelected="1" zoomScale="110" zoomScaleNormal="110" workbookViewId="0">
      <pane xSplit="2" ySplit="6" topLeftCell="C7" activePane="bottomRight" state="frozen"/>
      <selection pane="bottomRight" activeCell="D113" sqref="D113"/>
      <selection pane="bottomLeft" activeCell="A7" sqref="A7"/>
      <selection pane="topRight" activeCell="D1" sqref="D1"/>
    </sheetView>
  </sheetViews>
  <sheetFormatPr defaultColWidth="9.140625" defaultRowHeight="12.75"/>
  <cols>
    <col min="1" max="1" width="15.140625" style="12" customWidth="1"/>
    <col min="2" max="2" width="56.85546875" style="12" customWidth="1"/>
    <col min="3" max="4" width="17.85546875" style="13" customWidth="1"/>
    <col min="5" max="5" width="9.140625" style="12" customWidth="1"/>
    <col min="6" max="16384" width="9.140625" style="12"/>
  </cols>
  <sheetData>
    <row r="1" spans="1:5">
      <c r="A1" s="46" t="s">
        <v>0</v>
      </c>
      <c r="B1" s="46"/>
      <c r="C1" s="46"/>
      <c r="D1" s="46"/>
    </row>
    <row r="2" spans="1:5">
      <c r="A2" s="47" t="s">
        <v>1</v>
      </c>
      <c r="B2" s="47"/>
      <c r="C2" s="47"/>
      <c r="D2" s="47"/>
      <c r="E2" s="1"/>
    </row>
    <row r="3" spans="1:5" ht="13.5" thickBot="1">
      <c r="A3" s="2" t="s">
        <v>2</v>
      </c>
    </row>
    <row r="4" spans="1:5" ht="13.5" thickBot="1">
      <c r="A4" s="48" t="s">
        <v>3</v>
      </c>
      <c r="B4" s="49"/>
    </row>
    <row r="5" spans="1:5" ht="13.5" thickBot="1">
      <c r="D5" s="9" t="s">
        <v>4</v>
      </c>
    </row>
    <row r="6" spans="1:5" ht="34.9" customHeight="1" thickBot="1">
      <c r="A6" s="17" t="s">
        <v>5</v>
      </c>
      <c r="B6" s="19" t="s">
        <v>6</v>
      </c>
      <c r="C6" s="18" t="s">
        <v>7</v>
      </c>
      <c r="D6" s="18" t="s">
        <v>8</v>
      </c>
    </row>
    <row r="7" spans="1:5">
      <c r="A7" s="3" t="s">
        <v>9</v>
      </c>
      <c r="B7" s="4" t="s">
        <v>10</v>
      </c>
      <c r="C7" s="20">
        <v>15596026</v>
      </c>
      <c r="D7" s="20">
        <v>15595965.199999999</v>
      </c>
    </row>
    <row r="8" spans="1:5">
      <c r="A8" s="14"/>
      <c r="B8" s="4" t="s">
        <v>11</v>
      </c>
      <c r="C8" s="15">
        <v>12161305</v>
      </c>
      <c r="D8" s="15">
        <v>12161275.050000001</v>
      </c>
    </row>
    <row r="9" spans="1:5">
      <c r="A9" s="14"/>
      <c r="B9" s="4" t="s">
        <v>12</v>
      </c>
      <c r="C9" s="15">
        <v>0</v>
      </c>
      <c r="D9" s="15">
        <v>0</v>
      </c>
    </row>
    <row r="10" spans="1:5">
      <c r="A10" s="14"/>
      <c r="B10" s="4" t="s">
        <v>13</v>
      </c>
      <c r="C10" s="15">
        <v>1023684</v>
      </c>
      <c r="D10" s="15">
        <v>1023676.14</v>
      </c>
    </row>
    <row r="11" spans="1:5">
      <c r="A11" s="14"/>
      <c r="B11" s="4" t="s">
        <v>14</v>
      </c>
      <c r="C11" s="15">
        <v>8316241</v>
      </c>
      <c r="D11" s="15">
        <v>8315812.5599999996</v>
      </c>
    </row>
    <row r="12" spans="1:5">
      <c r="A12" s="14"/>
      <c r="B12" s="21" t="s">
        <v>15</v>
      </c>
      <c r="C12" s="22">
        <v>317942</v>
      </c>
      <c r="D12" s="15">
        <v>317780.76</v>
      </c>
    </row>
    <row r="13" spans="1:5">
      <c r="A13" s="14"/>
      <c r="B13" s="4" t="s">
        <v>16</v>
      </c>
      <c r="C13" s="15">
        <v>288060</v>
      </c>
      <c r="D13" s="15">
        <v>287261.15999999997</v>
      </c>
    </row>
    <row r="14" spans="1:5">
      <c r="A14" s="14"/>
      <c r="B14" s="4" t="s">
        <v>17</v>
      </c>
      <c r="C14" s="15">
        <v>0</v>
      </c>
      <c r="D14" s="15">
        <v>0</v>
      </c>
    </row>
    <row r="15" spans="1:5">
      <c r="A15" s="14"/>
      <c r="B15" s="4" t="s">
        <v>18</v>
      </c>
      <c r="C15" s="15">
        <v>25773524</v>
      </c>
      <c r="D15" s="15">
        <v>25752450.57</v>
      </c>
    </row>
    <row r="16" spans="1:5">
      <c r="A16" s="14"/>
      <c r="B16" s="4" t="s">
        <v>19</v>
      </c>
      <c r="C16" s="15">
        <v>0</v>
      </c>
      <c r="D16" s="15">
        <v>0</v>
      </c>
    </row>
    <row r="17" spans="1:4">
      <c r="A17" s="14"/>
      <c r="B17" s="4" t="s">
        <v>20</v>
      </c>
      <c r="C17" s="15">
        <v>0</v>
      </c>
      <c r="D17" s="15">
        <v>0</v>
      </c>
    </row>
    <row r="18" spans="1:4">
      <c r="A18" s="14"/>
      <c r="B18" s="4" t="s">
        <v>21</v>
      </c>
      <c r="C18" s="15">
        <v>5538305</v>
      </c>
      <c r="D18" s="15">
        <v>5527907.6200000001</v>
      </c>
    </row>
    <row r="19" spans="1:4">
      <c r="A19" s="14"/>
      <c r="B19" s="4" t="s">
        <v>22</v>
      </c>
      <c r="C19" s="15">
        <v>0</v>
      </c>
      <c r="D19" s="15">
        <v>0</v>
      </c>
    </row>
    <row r="20" spans="1:4">
      <c r="A20" s="14"/>
      <c r="B20" s="4" t="s">
        <v>23</v>
      </c>
      <c r="C20" s="15">
        <v>681948</v>
      </c>
      <c r="D20" s="15">
        <v>681943.4</v>
      </c>
    </row>
    <row r="21" spans="1:4">
      <c r="A21" s="14"/>
      <c r="B21" s="4" t="s">
        <v>24</v>
      </c>
      <c r="C21" s="15">
        <v>147109</v>
      </c>
      <c r="D21" s="15">
        <v>147105.75</v>
      </c>
    </row>
    <row r="22" spans="1:4" ht="13.5" thickBot="1">
      <c r="A22" s="14"/>
      <c r="B22" s="4" t="s">
        <v>25</v>
      </c>
      <c r="C22" s="15">
        <v>0</v>
      </c>
      <c r="D22" s="23">
        <v>0</v>
      </c>
    </row>
    <row r="23" spans="1:4" ht="15.75" customHeight="1" thickBot="1">
      <c r="A23" s="32" t="s">
        <v>26</v>
      </c>
      <c r="B23" s="33"/>
      <c r="C23" s="10">
        <f>SUM(C7:C22)</f>
        <v>69844144</v>
      </c>
      <c r="D23" s="10">
        <f>SUM(D7:D22)</f>
        <v>69811178.210000008</v>
      </c>
    </row>
    <row r="24" spans="1:4">
      <c r="A24" s="37" t="s">
        <v>5</v>
      </c>
      <c r="B24" s="37" t="s">
        <v>6</v>
      </c>
      <c r="C24" s="34" t="s">
        <v>7</v>
      </c>
      <c r="D24" s="34" t="s">
        <v>8</v>
      </c>
    </row>
    <row r="25" spans="1:4">
      <c r="A25" s="38"/>
      <c r="B25" s="38"/>
      <c r="C25" s="35"/>
      <c r="D25" s="35"/>
    </row>
    <row r="26" spans="1:4" ht="13.5" thickBot="1">
      <c r="A26" s="39"/>
      <c r="B26" s="39"/>
      <c r="C26" s="36"/>
      <c r="D26" s="36"/>
    </row>
    <row r="27" spans="1:4">
      <c r="A27" s="3" t="s">
        <v>27</v>
      </c>
      <c r="B27" s="7" t="s">
        <v>28</v>
      </c>
      <c r="C27" s="15">
        <v>39230047</v>
      </c>
      <c r="D27" s="20">
        <v>39227994.890000001</v>
      </c>
    </row>
    <row r="28" spans="1:4">
      <c r="A28" s="6"/>
      <c r="B28" s="7" t="s">
        <v>29</v>
      </c>
      <c r="C28" s="15">
        <v>10298077</v>
      </c>
      <c r="D28" s="15">
        <v>10297959.58</v>
      </c>
    </row>
    <row r="29" spans="1:4">
      <c r="A29" s="6"/>
      <c r="B29" s="7" t="s">
        <v>30</v>
      </c>
      <c r="C29" s="15">
        <v>1831891</v>
      </c>
      <c r="D29" s="15">
        <v>1831820.09</v>
      </c>
    </row>
    <row r="30" spans="1:4">
      <c r="A30" s="6"/>
      <c r="B30" s="7" t="s">
        <v>31</v>
      </c>
      <c r="C30" s="15">
        <v>2713721</v>
      </c>
      <c r="D30" s="15">
        <v>2713606.82</v>
      </c>
    </row>
    <row r="31" spans="1:4" hidden="1">
      <c r="A31" s="6"/>
      <c r="B31" s="7" t="s">
        <v>17</v>
      </c>
      <c r="C31" s="13">
        <v>0</v>
      </c>
      <c r="D31" s="15">
        <v>0</v>
      </c>
    </row>
    <row r="32" spans="1:4">
      <c r="A32" s="6"/>
      <c r="B32" s="7" t="s">
        <v>18</v>
      </c>
      <c r="C32" s="15">
        <v>2353763</v>
      </c>
      <c r="D32" s="15">
        <v>2223262.4500000002</v>
      </c>
    </row>
    <row r="33" spans="1:4">
      <c r="A33" s="6"/>
      <c r="B33" s="7" t="s">
        <v>19</v>
      </c>
      <c r="C33" s="15">
        <v>0</v>
      </c>
      <c r="D33" s="15">
        <v>0</v>
      </c>
    </row>
    <row r="34" spans="1:4">
      <c r="A34" s="6"/>
      <c r="B34" s="7" t="s">
        <v>20</v>
      </c>
      <c r="C34" s="15">
        <v>0</v>
      </c>
      <c r="D34" s="15">
        <v>0</v>
      </c>
    </row>
    <row r="35" spans="1:4">
      <c r="A35" s="6"/>
      <c r="B35" s="7" t="s">
        <v>21</v>
      </c>
      <c r="C35" s="15">
        <v>193253</v>
      </c>
      <c r="D35" s="15">
        <v>193251.18</v>
      </c>
    </row>
    <row r="36" spans="1:4">
      <c r="A36" s="6"/>
      <c r="B36" s="7" t="s">
        <v>22</v>
      </c>
      <c r="C36" s="15">
        <v>0</v>
      </c>
      <c r="D36" s="15">
        <v>0</v>
      </c>
    </row>
    <row r="37" spans="1:4">
      <c r="A37" s="6"/>
      <c r="B37" s="7" t="s">
        <v>23</v>
      </c>
      <c r="C37" s="15">
        <v>768140</v>
      </c>
      <c r="D37" s="15">
        <v>768136.24</v>
      </c>
    </row>
    <row r="38" spans="1:4">
      <c r="A38" s="6"/>
      <c r="B38" s="7" t="s">
        <v>24</v>
      </c>
      <c r="C38" s="15">
        <v>53569</v>
      </c>
      <c r="D38" s="15">
        <v>53567.18</v>
      </c>
    </row>
    <row r="39" spans="1:4" ht="13.5" thickBot="1">
      <c r="A39" s="6"/>
      <c r="B39" s="7" t="s">
        <v>25</v>
      </c>
      <c r="C39" s="15">
        <v>0</v>
      </c>
      <c r="D39" s="15">
        <v>0</v>
      </c>
    </row>
    <row r="40" spans="1:4" ht="15.75" customHeight="1" thickBot="1">
      <c r="A40" s="32" t="s">
        <v>32</v>
      </c>
      <c r="B40" s="33"/>
      <c r="C40" s="10">
        <f>SUM(C27:C39)</f>
        <v>57442461</v>
      </c>
      <c r="D40" s="10">
        <f>SUM(D27:D39)</f>
        <v>57309598.430000007</v>
      </c>
    </row>
    <row r="41" spans="1:4">
      <c r="A41" s="37" t="s">
        <v>5</v>
      </c>
      <c r="B41" s="37" t="s">
        <v>6</v>
      </c>
      <c r="C41" s="34" t="s">
        <v>7</v>
      </c>
      <c r="D41" s="34" t="s">
        <v>8</v>
      </c>
    </row>
    <row r="42" spans="1:4">
      <c r="A42" s="38"/>
      <c r="B42" s="38"/>
      <c r="C42" s="35"/>
      <c r="D42" s="35"/>
    </row>
    <row r="43" spans="1:4" ht="13.5" thickBot="1">
      <c r="A43" s="39"/>
      <c r="B43" s="39"/>
      <c r="C43" s="36"/>
      <c r="D43" s="36"/>
    </row>
    <row r="44" spans="1:4">
      <c r="A44" s="3" t="s">
        <v>33</v>
      </c>
      <c r="B44" s="7" t="s">
        <v>34</v>
      </c>
      <c r="C44" s="20">
        <v>3852329</v>
      </c>
      <c r="D44" s="20">
        <v>3850344.35</v>
      </c>
    </row>
    <row r="45" spans="1:4">
      <c r="A45" s="6"/>
      <c r="B45" s="7" t="s">
        <v>35</v>
      </c>
      <c r="C45" s="13">
        <v>657143</v>
      </c>
      <c r="D45" s="15">
        <v>653733.04</v>
      </c>
    </row>
    <row r="46" spans="1:4">
      <c r="A46" s="6"/>
      <c r="B46" s="7" t="s">
        <v>36</v>
      </c>
      <c r="C46" s="13">
        <v>1977462</v>
      </c>
      <c r="D46" s="15">
        <v>1977386.24</v>
      </c>
    </row>
    <row r="47" spans="1:4">
      <c r="A47" s="6"/>
      <c r="B47" s="7" t="s">
        <v>37</v>
      </c>
      <c r="C47" s="13">
        <v>1290799</v>
      </c>
      <c r="D47" s="15">
        <v>1290462.73</v>
      </c>
    </row>
    <row r="48" spans="1:4">
      <c r="A48" s="6"/>
      <c r="B48" s="7" t="s">
        <v>38</v>
      </c>
      <c r="C48" s="13">
        <v>133906</v>
      </c>
      <c r="D48" s="15">
        <v>127965.22</v>
      </c>
    </row>
    <row r="49" spans="1:4">
      <c r="A49" s="6"/>
      <c r="B49" s="7" t="s">
        <v>39</v>
      </c>
      <c r="C49" s="13">
        <v>2012730</v>
      </c>
      <c r="D49" s="15">
        <v>2012656.35</v>
      </c>
    </row>
    <row r="50" spans="1:4" hidden="1">
      <c r="A50" s="6"/>
      <c r="B50" s="7" t="s">
        <v>17</v>
      </c>
      <c r="C50" s="13">
        <v>0</v>
      </c>
      <c r="D50" s="15">
        <v>0</v>
      </c>
    </row>
    <row r="51" spans="1:4">
      <c r="A51" s="6"/>
      <c r="B51" s="7" t="s">
        <v>18</v>
      </c>
      <c r="C51" s="13">
        <v>528968</v>
      </c>
      <c r="D51" s="15">
        <v>425104.1</v>
      </c>
    </row>
    <row r="52" spans="1:4">
      <c r="A52" s="6"/>
      <c r="B52" s="7" t="s">
        <v>19</v>
      </c>
      <c r="C52" s="13">
        <v>0</v>
      </c>
      <c r="D52" s="15">
        <v>0</v>
      </c>
    </row>
    <row r="53" spans="1:4">
      <c r="A53" s="6"/>
      <c r="B53" s="7" t="s">
        <v>20</v>
      </c>
      <c r="C53" s="13">
        <v>0</v>
      </c>
      <c r="D53" s="15">
        <v>0</v>
      </c>
    </row>
    <row r="54" spans="1:4">
      <c r="A54" s="6"/>
      <c r="B54" s="7" t="s">
        <v>21</v>
      </c>
      <c r="C54" s="13">
        <v>0</v>
      </c>
      <c r="D54" s="15">
        <v>0</v>
      </c>
    </row>
    <row r="55" spans="1:4">
      <c r="A55" s="6"/>
      <c r="B55" s="7" t="s">
        <v>22</v>
      </c>
      <c r="C55" s="13">
        <v>0</v>
      </c>
      <c r="D55" s="15">
        <v>0</v>
      </c>
    </row>
    <row r="56" spans="1:4">
      <c r="A56" s="6"/>
      <c r="B56" s="7" t="s">
        <v>23</v>
      </c>
      <c r="C56" s="13">
        <v>1161220</v>
      </c>
      <c r="D56" s="15">
        <v>1161216.49</v>
      </c>
    </row>
    <row r="57" spans="1:4">
      <c r="A57" s="6"/>
      <c r="B57" s="7" t="s">
        <v>24</v>
      </c>
      <c r="C57" s="13">
        <v>113336</v>
      </c>
      <c r="D57" s="15">
        <v>113334.19</v>
      </c>
    </row>
    <row r="58" spans="1:4" ht="13.5" thickBot="1">
      <c r="A58" s="6"/>
      <c r="B58" s="7" t="s">
        <v>25</v>
      </c>
      <c r="C58" s="13">
        <v>0</v>
      </c>
      <c r="D58" s="15">
        <v>0</v>
      </c>
    </row>
    <row r="59" spans="1:4" ht="15.75" customHeight="1" thickBot="1">
      <c r="A59" s="32" t="s">
        <v>40</v>
      </c>
      <c r="B59" s="33"/>
      <c r="C59" s="10">
        <f>SUM(C44:C58)</f>
        <v>11727893</v>
      </c>
      <c r="D59" s="10">
        <f>SUM(D44:D58)</f>
        <v>11612202.710000001</v>
      </c>
    </row>
    <row r="60" spans="1:4">
      <c r="A60" s="37" t="s">
        <v>5</v>
      </c>
      <c r="B60" s="37" t="s">
        <v>6</v>
      </c>
      <c r="C60" s="43" t="s">
        <v>7</v>
      </c>
      <c r="D60" s="34" t="s">
        <v>8</v>
      </c>
    </row>
    <row r="61" spans="1:4">
      <c r="A61" s="38"/>
      <c r="B61" s="38"/>
      <c r="C61" s="44"/>
      <c r="D61" s="35"/>
    </row>
    <row r="62" spans="1:4" ht="13.5" thickBot="1">
      <c r="A62" s="39"/>
      <c r="B62" s="39"/>
      <c r="C62" s="45"/>
      <c r="D62" s="36"/>
    </row>
    <row r="63" spans="1:4">
      <c r="A63" s="6" t="s">
        <v>41</v>
      </c>
      <c r="B63" s="24" t="s">
        <v>42</v>
      </c>
      <c r="C63" s="25">
        <v>19314687</v>
      </c>
      <c r="D63" s="15">
        <v>19314658.050000001</v>
      </c>
    </row>
    <row r="64" spans="1:4">
      <c r="A64" s="6"/>
      <c r="B64" s="5" t="s">
        <v>43</v>
      </c>
      <c r="C64" s="16">
        <v>4946932</v>
      </c>
      <c r="D64" s="15">
        <v>4946856.03</v>
      </c>
    </row>
    <row r="65" spans="1:4">
      <c r="A65" s="6"/>
      <c r="B65" s="5" t="s">
        <v>44</v>
      </c>
      <c r="C65" s="16">
        <v>14980407</v>
      </c>
      <c r="D65" s="16">
        <v>14980384.220000001</v>
      </c>
    </row>
    <row r="66" spans="1:4">
      <c r="A66" s="6"/>
      <c r="B66" s="5" t="s">
        <v>17</v>
      </c>
      <c r="C66" s="16">
        <v>0</v>
      </c>
      <c r="D66" s="15">
        <v>0</v>
      </c>
    </row>
    <row r="67" spans="1:4">
      <c r="A67" s="6"/>
      <c r="B67" s="5" t="s">
        <v>18</v>
      </c>
      <c r="C67" s="16">
        <v>11321254</v>
      </c>
      <c r="D67" s="16">
        <v>11320106.01</v>
      </c>
    </row>
    <row r="68" spans="1:4">
      <c r="A68" s="6"/>
      <c r="B68" s="5" t="s">
        <v>19</v>
      </c>
      <c r="C68" s="16">
        <v>0</v>
      </c>
      <c r="D68" s="15">
        <v>0</v>
      </c>
    </row>
    <row r="69" spans="1:4">
      <c r="A69" s="6"/>
      <c r="B69" s="5" t="s">
        <v>20</v>
      </c>
      <c r="C69" s="16">
        <v>0</v>
      </c>
      <c r="D69" s="15">
        <v>0</v>
      </c>
    </row>
    <row r="70" spans="1:4">
      <c r="A70" s="6"/>
      <c r="B70" s="5" t="s">
        <v>21</v>
      </c>
      <c r="C70" s="16">
        <v>2080476</v>
      </c>
      <c r="D70" s="15">
        <v>2080459.72</v>
      </c>
    </row>
    <row r="71" spans="1:4">
      <c r="A71" s="6"/>
      <c r="B71" s="5" t="s">
        <v>22</v>
      </c>
      <c r="C71" s="16">
        <v>0</v>
      </c>
      <c r="D71" s="15">
        <v>0</v>
      </c>
    </row>
    <row r="72" spans="1:4">
      <c r="A72" s="6"/>
      <c r="B72" s="5" t="s">
        <v>23</v>
      </c>
      <c r="C72" s="16">
        <v>1399223</v>
      </c>
      <c r="D72" s="15">
        <v>1399211.61</v>
      </c>
    </row>
    <row r="73" spans="1:4">
      <c r="A73" s="6"/>
      <c r="B73" s="5" t="s">
        <v>24</v>
      </c>
      <c r="C73" s="16">
        <v>120941</v>
      </c>
      <c r="D73" s="15">
        <v>120938.05</v>
      </c>
    </row>
    <row r="74" spans="1:4" ht="13.5" thickBot="1">
      <c r="A74" s="6"/>
      <c r="B74" s="26" t="s">
        <v>25</v>
      </c>
      <c r="C74" s="16">
        <v>0</v>
      </c>
      <c r="D74" s="15">
        <v>0</v>
      </c>
    </row>
    <row r="75" spans="1:4" ht="15.75" customHeight="1" thickBot="1">
      <c r="A75" s="32" t="s">
        <v>45</v>
      </c>
      <c r="B75" s="33"/>
      <c r="C75" s="10">
        <f>SUM(C63:C74)</f>
        <v>54163920</v>
      </c>
      <c r="D75" s="10">
        <f>SUM(D63:D74)</f>
        <v>54162613.689999998</v>
      </c>
    </row>
    <row r="76" spans="1:4">
      <c r="A76" s="37" t="s">
        <v>5</v>
      </c>
      <c r="B76" s="37" t="s">
        <v>6</v>
      </c>
      <c r="C76" s="34" t="s">
        <v>7</v>
      </c>
      <c r="D76" s="34" t="s">
        <v>8</v>
      </c>
    </row>
    <row r="77" spans="1:4">
      <c r="A77" s="38"/>
      <c r="B77" s="38"/>
      <c r="C77" s="35"/>
      <c r="D77" s="35"/>
    </row>
    <row r="78" spans="1:4" ht="13.5" thickBot="1">
      <c r="A78" s="39"/>
      <c r="B78" s="39"/>
      <c r="C78" s="36"/>
      <c r="D78" s="36"/>
    </row>
    <row r="79" spans="1:4">
      <c r="A79" s="3" t="s">
        <v>46</v>
      </c>
      <c r="B79" s="27" t="s">
        <v>47</v>
      </c>
      <c r="C79" s="20">
        <v>1103716</v>
      </c>
      <c r="D79" s="20">
        <v>1088135.5</v>
      </c>
    </row>
    <row r="80" spans="1:4">
      <c r="A80" s="6"/>
      <c r="B80" s="8" t="s">
        <v>48</v>
      </c>
      <c r="C80" s="15">
        <v>1654037</v>
      </c>
      <c r="D80" s="15">
        <v>1653262.18</v>
      </c>
    </row>
    <row r="81" spans="1:4">
      <c r="A81" s="6"/>
      <c r="B81" s="5" t="s">
        <v>49</v>
      </c>
      <c r="C81" s="28">
        <v>2373241</v>
      </c>
      <c r="D81" s="15">
        <v>2372574.52</v>
      </c>
    </row>
    <row r="82" spans="1:4" hidden="1">
      <c r="A82" s="6"/>
      <c r="B82" s="5" t="s">
        <v>50</v>
      </c>
      <c r="C82" s="13">
        <v>0</v>
      </c>
      <c r="D82" s="15">
        <v>0</v>
      </c>
    </row>
    <row r="83" spans="1:4">
      <c r="A83" s="6"/>
      <c r="B83" s="5" t="s">
        <v>17</v>
      </c>
      <c r="C83" s="15">
        <v>0</v>
      </c>
      <c r="D83" s="15">
        <v>0</v>
      </c>
    </row>
    <row r="84" spans="1:4">
      <c r="A84" s="6"/>
      <c r="B84" s="5" t="s">
        <v>18</v>
      </c>
      <c r="C84" s="15">
        <v>736331</v>
      </c>
      <c r="D84" s="15">
        <v>735464.17</v>
      </c>
    </row>
    <row r="85" spans="1:4">
      <c r="A85" s="6"/>
      <c r="B85" s="5" t="s">
        <v>19</v>
      </c>
      <c r="C85" s="15">
        <v>0</v>
      </c>
      <c r="D85" s="15">
        <v>0</v>
      </c>
    </row>
    <row r="86" spans="1:4">
      <c r="A86" s="6"/>
      <c r="B86" s="5" t="s">
        <v>20</v>
      </c>
      <c r="C86" s="15">
        <v>0</v>
      </c>
      <c r="D86" s="15">
        <v>0</v>
      </c>
    </row>
    <row r="87" spans="1:4">
      <c r="A87" s="6"/>
      <c r="B87" s="5" t="s">
        <v>21</v>
      </c>
      <c r="C87" s="15">
        <v>0</v>
      </c>
      <c r="D87" s="15">
        <v>0</v>
      </c>
    </row>
    <row r="88" spans="1:4">
      <c r="A88" s="6"/>
      <c r="B88" s="5" t="s">
        <v>22</v>
      </c>
      <c r="C88" s="15">
        <v>0</v>
      </c>
      <c r="D88" s="15">
        <v>0</v>
      </c>
    </row>
    <row r="89" spans="1:4">
      <c r="A89" s="6"/>
      <c r="B89" s="5" t="s">
        <v>23</v>
      </c>
      <c r="C89" s="15">
        <v>546206</v>
      </c>
      <c r="D89" s="15">
        <v>546200.18000000005</v>
      </c>
    </row>
    <row r="90" spans="1:4">
      <c r="A90" s="6"/>
      <c r="B90" s="7" t="s">
        <v>24</v>
      </c>
      <c r="C90" s="15">
        <v>14361</v>
      </c>
      <c r="D90" s="15">
        <v>14360.68</v>
      </c>
    </row>
    <row r="91" spans="1:4" ht="13.5" thickBot="1">
      <c r="A91" s="6"/>
      <c r="B91" s="7" t="s">
        <v>25</v>
      </c>
      <c r="C91" s="15">
        <v>0</v>
      </c>
      <c r="D91" s="23">
        <v>0</v>
      </c>
    </row>
    <row r="92" spans="1:4" ht="15.75" customHeight="1" thickBot="1">
      <c r="A92" s="32" t="s">
        <v>51</v>
      </c>
      <c r="B92" s="33"/>
      <c r="C92" s="10">
        <f>SUM(C79:C91)</f>
        <v>6427892</v>
      </c>
      <c r="D92" s="10">
        <f>SUM(D79:D91)</f>
        <v>6409997.2299999986</v>
      </c>
    </row>
    <row r="93" spans="1:4">
      <c r="A93" s="37" t="s">
        <v>5</v>
      </c>
      <c r="B93" s="37" t="s">
        <v>6</v>
      </c>
      <c r="C93" s="34" t="s">
        <v>7</v>
      </c>
      <c r="D93" s="34" t="s">
        <v>8</v>
      </c>
    </row>
    <row r="94" spans="1:4">
      <c r="A94" s="38"/>
      <c r="B94" s="38"/>
      <c r="C94" s="35"/>
      <c r="D94" s="35"/>
    </row>
    <row r="95" spans="1:4" ht="13.5" thickBot="1">
      <c r="A95" s="39"/>
      <c r="B95" s="39"/>
      <c r="C95" s="36"/>
      <c r="D95" s="36"/>
    </row>
    <row r="96" spans="1:4" ht="15" customHeight="1">
      <c r="A96" s="40" t="s">
        <v>52</v>
      </c>
      <c r="B96" s="29" t="s">
        <v>53</v>
      </c>
      <c r="C96" s="20">
        <v>513652</v>
      </c>
      <c r="D96" s="20">
        <v>510260.65</v>
      </c>
    </row>
    <row r="97" spans="1:4">
      <c r="A97" s="41"/>
      <c r="B97" s="7" t="s">
        <v>54</v>
      </c>
      <c r="C97" s="15">
        <v>13324698</v>
      </c>
      <c r="D97" s="15">
        <v>13286107.51</v>
      </c>
    </row>
    <row r="98" spans="1:4">
      <c r="A98" s="41"/>
      <c r="B98" s="7" t="s">
        <v>55</v>
      </c>
      <c r="C98" s="15">
        <v>1517080</v>
      </c>
      <c r="D98" s="15">
        <v>1511038.29</v>
      </c>
    </row>
    <row r="99" spans="1:4">
      <c r="A99" s="41"/>
      <c r="B99" s="7" t="s">
        <v>56</v>
      </c>
      <c r="C99" s="15">
        <v>1918882</v>
      </c>
      <c r="D99" s="15">
        <v>1918878.22</v>
      </c>
    </row>
    <row r="100" spans="1:4">
      <c r="A100" s="41"/>
      <c r="B100" s="7" t="s">
        <v>57</v>
      </c>
      <c r="C100" s="15">
        <v>633221</v>
      </c>
      <c r="D100" s="15">
        <v>623262.31000000006</v>
      </c>
    </row>
    <row r="101" spans="1:4" hidden="1">
      <c r="A101" s="41"/>
      <c r="B101" s="7" t="s">
        <v>58</v>
      </c>
      <c r="C101" s="15"/>
      <c r="D101" s="15"/>
    </row>
    <row r="102" spans="1:4">
      <c r="A102" s="41"/>
      <c r="B102" s="7" t="s">
        <v>59</v>
      </c>
      <c r="C102" s="15">
        <v>4571147</v>
      </c>
      <c r="D102" s="15">
        <v>4571143.0999999996</v>
      </c>
    </row>
    <row r="103" spans="1:4">
      <c r="A103" s="41"/>
      <c r="B103" s="7" t="s">
        <v>60</v>
      </c>
      <c r="C103" s="15">
        <v>52638</v>
      </c>
      <c r="D103" s="15">
        <v>52632.27</v>
      </c>
    </row>
    <row r="104" spans="1:4">
      <c r="A104" s="41"/>
      <c r="B104" s="7" t="s">
        <v>61</v>
      </c>
      <c r="C104" s="15">
        <v>6127411</v>
      </c>
      <c r="D104" s="15">
        <v>6121226.1100000003</v>
      </c>
    </row>
    <row r="105" spans="1:4">
      <c r="A105" s="41"/>
      <c r="B105" s="7" t="s">
        <v>62</v>
      </c>
      <c r="C105" s="15">
        <v>0</v>
      </c>
      <c r="D105" s="15">
        <v>0</v>
      </c>
    </row>
    <row r="106" spans="1:4">
      <c r="A106" s="41"/>
      <c r="B106" s="7" t="s">
        <v>17</v>
      </c>
      <c r="C106" s="15">
        <v>2798083</v>
      </c>
      <c r="D106" s="15">
        <v>2764885.5</v>
      </c>
    </row>
    <row r="107" spans="1:4">
      <c r="A107" s="41"/>
      <c r="B107" s="7" t="s">
        <v>18</v>
      </c>
      <c r="C107" s="15">
        <v>3544134</v>
      </c>
      <c r="D107" s="15">
        <v>3544102.44</v>
      </c>
    </row>
    <row r="108" spans="1:4">
      <c r="A108" s="41"/>
      <c r="B108" s="7" t="s">
        <v>19</v>
      </c>
      <c r="C108" s="15">
        <v>0</v>
      </c>
      <c r="D108" s="15">
        <v>0</v>
      </c>
    </row>
    <row r="109" spans="1:4">
      <c r="A109" s="41"/>
      <c r="B109" s="7" t="s">
        <v>20</v>
      </c>
      <c r="C109" s="15">
        <v>0</v>
      </c>
      <c r="D109" s="15">
        <v>0</v>
      </c>
    </row>
    <row r="110" spans="1:4">
      <c r="A110" s="41"/>
      <c r="B110" s="7" t="s">
        <v>21</v>
      </c>
      <c r="C110" s="15">
        <v>6037287</v>
      </c>
      <c r="D110" s="15">
        <v>6030206.3600000003</v>
      </c>
    </row>
    <row r="111" spans="1:4">
      <c r="A111" s="41"/>
      <c r="B111" s="7" t="s">
        <v>22</v>
      </c>
      <c r="C111" s="15">
        <v>4304419</v>
      </c>
      <c r="D111" s="15">
        <v>4353120.99</v>
      </c>
    </row>
    <row r="112" spans="1:4">
      <c r="A112" s="41"/>
      <c r="B112" s="7" t="s">
        <v>23</v>
      </c>
      <c r="C112" s="15">
        <v>2559519</v>
      </c>
      <c r="D112" s="15">
        <v>2559119.87</v>
      </c>
    </row>
    <row r="113" spans="1:4">
      <c r="A113" s="41"/>
      <c r="B113" s="7" t="s">
        <v>24</v>
      </c>
      <c r="C113" s="15">
        <v>615149</v>
      </c>
      <c r="D113" s="15">
        <v>615146.79</v>
      </c>
    </row>
    <row r="114" spans="1:4" ht="13.5" thickBot="1">
      <c r="A114" s="42"/>
      <c r="B114" s="7" t="s">
        <v>25</v>
      </c>
      <c r="C114" s="15">
        <v>23800000</v>
      </c>
      <c r="D114" s="15">
        <v>23619495.82</v>
      </c>
    </row>
    <row r="115" spans="1:4" ht="15.75" customHeight="1" thickBot="1">
      <c r="A115" s="32" t="s">
        <v>63</v>
      </c>
      <c r="B115" s="33"/>
      <c r="C115" s="10">
        <f>SUM(C96:C114)</f>
        <v>72317320</v>
      </c>
      <c r="D115" s="10">
        <f>SUM(D96:D114)</f>
        <v>72080626.229999989</v>
      </c>
    </row>
    <row r="116" spans="1:4" ht="13.5" thickBot="1">
      <c r="A116" s="30" t="s">
        <v>64</v>
      </c>
      <c r="B116" s="31"/>
      <c r="C116" s="11">
        <f>C23+C40+C59+C75+C92+C115</f>
        <v>271923630</v>
      </c>
      <c r="D116" s="11">
        <f>D23+D40+D59+D75+D92+D115</f>
        <v>271386216.5</v>
      </c>
    </row>
  </sheetData>
  <mergeCells count="31">
    <mergeCell ref="A1:D1"/>
    <mergeCell ref="A2:D2"/>
    <mergeCell ref="A4:B4"/>
    <mergeCell ref="A59:B59"/>
    <mergeCell ref="A40:B40"/>
    <mergeCell ref="A24:A26"/>
    <mergeCell ref="B24:B26"/>
    <mergeCell ref="C24:C26"/>
    <mergeCell ref="A23:B23"/>
    <mergeCell ref="A41:A43"/>
    <mergeCell ref="B41:B43"/>
    <mergeCell ref="C41:C43"/>
    <mergeCell ref="D41:D43"/>
    <mergeCell ref="D24:D26"/>
    <mergeCell ref="C60:C62"/>
    <mergeCell ref="D60:D62"/>
    <mergeCell ref="A75:B75"/>
    <mergeCell ref="A76:A78"/>
    <mergeCell ref="B76:B78"/>
    <mergeCell ref="C76:C78"/>
    <mergeCell ref="D76:D78"/>
    <mergeCell ref="A60:A62"/>
    <mergeCell ref="B60:B62"/>
    <mergeCell ref="A116:B116"/>
    <mergeCell ref="A115:B115"/>
    <mergeCell ref="C93:C95"/>
    <mergeCell ref="D93:D95"/>
    <mergeCell ref="A92:B92"/>
    <mergeCell ref="A93:A95"/>
    <mergeCell ref="B93:B95"/>
    <mergeCell ref="A96:A114"/>
  </mergeCells>
  <phoneticPr fontId="4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5" manualBreakCount="5">
    <brk id="23" max="3" man="1"/>
    <brk id="40" max="3" man="1"/>
    <brk id="59" max="3" man="1"/>
    <brk id="75" max="3" man="1"/>
    <brk id="92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7EC202-DA06-4C3C-B7E4-81250D4543BE}"/>
</file>

<file path=customXml/itemProps2.xml><?xml version="1.0" encoding="utf-8"?>
<ds:datastoreItem xmlns:ds="http://schemas.openxmlformats.org/officeDocument/2006/customXml" ds:itemID="{5ED7CF4C-257E-49B2-95EB-BEAA2B9CC9A3}"/>
</file>

<file path=customXml/itemProps3.xml><?xml version="1.0" encoding="utf-8"?>
<ds:datastoreItem xmlns:ds="http://schemas.openxmlformats.org/officeDocument/2006/customXml" ds:itemID="{77343C51-373A-4A04-AC06-BA5A852691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2017-05-15T14:50:43Z</dcterms:created>
  <dcterms:modified xsi:type="dcterms:W3CDTF">2022-06-30T20:39:49Z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