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lia.12879\Desktop\Marília\2022\Portal da Transparencia\2019\Orçamento aprovado\"/>
    </mc:Choice>
  </mc:AlternateContent>
  <xr:revisionPtr revIDLastSave="0" documentId="11_C24201E7BD425880D050BD10D244746EF48008F2" xr6:coauthVersionLast="47" xr6:coauthVersionMax="47" xr10:uidLastSave="{00000000-0000-0000-0000-000000000000}"/>
  <bookViews>
    <workbookView xWindow="0" yWindow="0" windowWidth="17280" windowHeight="7032" xr2:uid="{00000000-000D-0000-FFFF-FFFF00000000}"/>
  </bookViews>
  <sheets>
    <sheet name="Despesas" sheetId="1" r:id="rId1"/>
  </sheets>
  <definedNames>
    <definedName name="_xlnm.Print_Area" localSheetId="0">Despesas!$B$2:$D$24</definedName>
  </definedNames>
  <calcPr calcId="162913"/>
</workbook>
</file>

<file path=xl/calcChain.xml><?xml version="1.0" encoding="utf-8"?>
<calcChain xmlns="http://schemas.openxmlformats.org/spreadsheetml/2006/main">
  <c r="D24" i="1" l="1"/>
  <c r="E20" i="1" s="1"/>
  <c r="E12" i="1" l="1"/>
  <c r="E13" i="1"/>
  <c r="E14" i="1"/>
  <c r="E16" i="1"/>
  <c r="E17" i="1"/>
  <c r="E18" i="1"/>
  <c r="E21" i="1"/>
  <c r="E22" i="1"/>
  <c r="E23" i="1"/>
  <c r="E10" i="1"/>
  <c r="E11" i="1"/>
  <c r="E19" i="1" l="1"/>
  <c r="E15" i="1"/>
  <c r="E24" i="1" l="1"/>
</calcChain>
</file>

<file path=xl/sharedStrings.xml><?xml version="1.0" encoding="utf-8"?>
<sst xmlns="http://schemas.openxmlformats.org/spreadsheetml/2006/main" count="36" uniqueCount="36">
  <si>
    <t>ORÇAMENTO PROGRAMA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</si>
  <si>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SANTA CATARINA</t>
    </r>
  </si>
  <si>
    <t>Despesas por categoria/elementos</t>
  </si>
  <si>
    <t>Código</t>
  </si>
  <si>
    <t>Especificação</t>
  </si>
  <si>
    <t xml:space="preserve">Prevista em R$ </t>
  </si>
  <si>
    <t>Peso</t>
  </si>
  <si>
    <t>5.1.1.1</t>
  </si>
  <si>
    <t>REMUNERAÇÃO DE PESSOAL</t>
  </si>
  <si>
    <t>5.1.1.2</t>
  </si>
  <si>
    <t>ENCARGOS PATRONAIS</t>
  </si>
  <si>
    <t>5.1.1.3</t>
  </si>
  <si>
    <t>BENEFÍCIOS A PESSOAL</t>
  </si>
  <si>
    <t>5.1.1.9</t>
  </si>
  <si>
    <t>OUTRAS DESPESAS DE PESSOAL E ENCARGOS</t>
  </si>
  <si>
    <t>5.1.2.1</t>
  </si>
  <si>
    <t>USO DE MATERIAL DE CONSUMO</t>
  </si>
  <si>
    <t>5.1.2.2</t>
  </si>
  <si>
    <t>SERVIÇOS DE TERCEIROS - PF</t>
  </si>
  <si>
    <t>5.1.2.3</t>
  </si>
  <si>
    <t>SERVIÇOS DE TERCEIROS - PJ</t>
  </si>
  <si>
    <t>5.1.4.9</t>
  </si>
  <si>
    <t>OUTRAS DESPESAS FINANCEIRAS</t>
  </si>
  <si>
    <t>5.1.5.3</t>
  </si>
  <si>
    <t>CONTRIBUIÇÕES CONFEDERATIVA E FEDERATIVAS</t>
  </si>
  <si>
    <t>5.2.1.1</t>
  </si>
  <si>
    <t>EQUIPAMENTOS E MOBLIÁRIO EM GERAL</t>
  </si>
  <si>
    <t>5.2.1.2</t>
  </si>
  <si>
    <t>VEÍCULOS</t>
  </si>
  <si>
    <t>5.2.1.4</t>
  </si>
  <si>
    <t>CONSTRUÇÕES EM CURSO</t>
  </si>
  <si>
    <t>5.2.1.5</t>
  </si>
  <si>
    <t>BENFEITORIAS</t>
  </si>
  <si>
    <t>5.2.2.4</t>
  </si>
  <si>
    <t>EDIFICAÇÕES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</si>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</sst>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29"/>
  <sheetViews>
    <sheetView showRowColHeaders="0" tabSelected="1" zoomScale="115" zoomScaleNormal="115" workbookViewId="0">
      <selection activeCell="G18" sqref="G18"/>
    </sheetView>
  </sheetViews>
  <sheetFormatPr defaultColWidth="9.140625" defaultRowHeight="14.4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>
      <c r="B2" s="25" t="s">
        <v>0</v>
      </c>
      <c r="C2" s="25"/>
      <c r="D2" s="25"/>
    </row>
    <row r="3" spans="2:5">
      <c r="B3" s="26">
        <v>2019</v>
      </c>
      <c r="C3" s="26"/>
      <c r="D3" s="26"/>
    </row>
    <row r="4" spans="2:5" ht="15" thickBot="1">
      <c r="B4" s="7"/>
    </row>
    <row r="5" spans="2:5" ht="14.25" customHeight="1" thickBot="1">
      <c r="B5" s="22" t="s">
        <v>1</v>
      </c>
      <c r="C5" s="14"/>
      <c r="D5" s="1"/>
    </row>
    <row r="6" spans="2:5" ht="14.25" customHeight="1" thickBot="1">
      <c r="B6" s="2"/>
      <c r="C6" s="2"/>
      <c r="D6" s="13"/>
    </row>
    <row r="7" spans="2:5" ht="14.25" customHeight="1" thickBot="1">
      <c r="C7" s="16" t="s">
        <v>2</v>
      </c>
      <c r="D7" s="13"/>
    </row>
    <row r="8" spans="2:5" ht="15" thickBot="1">
      <c r="B8" s="3"/>
      <c r="C8" s="4"/>
      <c r="D8" s="11"/>
    </row>
    <row r="9" spans="2:5" ht="15.75" customHeight="1" thickBot="1">
      <c r="B9" s="19" t="s">
        <v>3</v>
      </c>
      <c r="C9" s="19" t="s">
        <v>4</v>
      </c>
      <c r="D9" s="12" t="s">
        <v>5</v>
      </c>
      <c r="E9" s="12" t="s">
        <v>6</v>
      </c>
    </row>
    <row r="10" spans="2:5" ht="21.95" customHeight="1">
      <c r="B10" s="5" t="s">
        <v>7</v>
      </c>
      <c r="C10" s="6" t="s">
        <v>8</v>
      </c>
      <c r="D10" s="17">
        <v>114118278</v>
      </c>
      <c r="E10" s="20">
        <f t="shared" ref="E10:E23" si="0">D10/$D$24</f>
        <v>0.3668053446646567</v>
      </c>
    </row>
    <row r="11" spans="2:5" ht="21.95" customHeight="1">
      <c r="B11" s="5" t="s">
        <v>9</v>
      </c>
      <c r="C11" s="6" t="s">
        <v>10</v>
      </c>
      <c r="D11" s="17">
        <v>38707397</v>
      </c>
      <c r="E11" s="20">
        <f t="shared" si="0"/>
        <v>0.12441547792770495</v>
      </c>
    </row>
    <row r="12" spans="2:5" ht="21.95" customHeight="1">
      <c r="B12" s="5" t="s">
        <v>11</v>
      </c>
      <c r="C12" s="6" t="s">
        <v>12</v>
      </c>
      <c r="D12" s="17">
        <v>11652832</v>
      </c>
      <c r="E12" s="20">
        <f t="shared" si="0"/>
        <v>3.7455183630437719E-2</v>
      </c>
    </row>
    <row r="13" spans="2:5" ht="21.95" customHeight="1">
      <c r="B13" s="5" t="s">
        <v>13</v>
      </c>
      <c r="C13" s="6" t="s">
        <v>14</v>
      </c>
      <c r="D13" s="17">
        <v>2765473</v>
      </c>
      <c r="E13" s="20">
        <f t="shared" si="0"/>
        <v>8.888937817005985E-3</v>
      </c>
    </row>
    <row r="14" spans="2:5" ht="21.95" customHeight="1">
      <c r="B14" s="5" t="s">
        <v>15</v>
      </c>
      <c r="C14" s="6" t="s">
        <v>16</v>
      </c>
      <c r="D14" s="17">
        <v>34790477</v>
      </c>
      <c r="E14" s="20">
        <f t="shared" si="0"/>
        <v>0.11182549483469081</v>
      </c>
    </row>
    <row r="15" spans="2:5" ht="21.95" customHeight="1">
      <c r="B15" s="5" t="s">
        <v>17</v>
      </c>
      <c r="C15" s="6" t="s">
        <v>18</v>
      </c>
      <c r="D15" s="17">
        <v>6707058</v>
      </c>
      <c r="E15" s="20">
        <f t="shared" si="0"/>
        <v>2.155820053099507E-2</v>
      </c>
    </row>
    <row r="16" spans="2:5" ht="21.95" customHeight="1">
      <c r="B16" s="5" t="s">
        <v>19</v>
      </c>
      <c r="C16" s="6" t="s">
        <v>20</v>
      </c>
      <c r="D16" s="17">
        <v>68890075</v>
      </c>
      <c r="E16" s="20">
        <f t="shared" si="0"/>
        <v>0.22143032778981339</v>
      </c>
    </row>
    <row r="17" spans="2:5" ht="21.95" customHeight="1">
      <c r="B17" s="5" t="s">
        <v>21</v>
      </c>
      <c r="C17" s="6" t="s">
        <v>22</v>
      </c>
      <c r="D17" s="17">
        <v>1405488</v>
      </c>
      <c r="E17" s="20">
        <f t="shared" si="0"/>
        <v>4.5175980508752418E-3</v>
      </c>
    </row>
    <row r="18" spans="2:5" ht="21.95" customHeight="1">
      <c r="B18" s="5" t="s">
        <v>23</v>
      </c>
      <c r="C18" s="6" t="s">
        <v>24</v>
      </c>
      <c r="D18" s="17">
        <v>4576922</v>
      </c>
      <c r="E18" s="20">
        <f t="shared" si="0"/>
        <v>1.4711398394157768E-2</v>
      </c>
    </row>
    <row r="19" spans="2:5" ht="21.95" customHeight="1">
      <c r="B19" s="5" t="s">
        <v>25</v>
      </c>
      <c r="C19" s="6" t="s">
        <v>26</v>
      </c>
      <c r="D19" s="17">
        <v>4350000</v>
      </c>
      <c r="E19" s="20">
        <f t="shared" si="0"/>
        <v>1.3982013024164776E-2</v>
      </c>
    </row>
    <row r="20" spans="2:5" ht="21.95" customHeight="1">
      <c r="B20" s="5" t="s">
        <v>27</v>
      </c>
      <c r="C20" s="6" t="s">
        <v>28</v>
      </c>
      <c r="D20" s="17">
        <v>150000</v>
      </c>
      <c r="E20" s="20">
        <f t="shared" si="0"/>
        <v>4.8213838014361294E-4</v>
      </c>
    </row>
    <row r="21" spans="2:5" ht="21.95" customHeight="1">
      <c r="B21" s="5" t="s">
        <v>29</v>
      </c>
      <c r="C21" s="6" t="s">
        <v>30</v>
      </c>
      <c r="D21" s="17">
        <v>1000000</v>
      </c>
      <c r="E21" s="20">
        <f t="shared" si="0"/>
        <v>3.2142558676240864E-3</v>
      </c>
    </row>
    <row r="22" spans="2:5" ht="21.95" customHeight="1">
      <c r="B22" s="5" t="s">
        <v>31</v>
      </c>
      <c r="C22" s="6" t="s">
        <v>32</v>
      </c>
      <c r="D22" s="17">
        <v>13911000</v>
      </c>
      <c r="E22" s="20">
        <f t="shared" si="0"/>
        <v>4.4713513374518662E-2</v>
      </c>
    </row>
    <row r="23" spans="2:5" ht="21.95" customHeight="1" thickBot="1">
      <c r="B23" s="5" t="s">
        <v>33</v>
      </c>
      <c r="C23" s="6" t="s">
        <v>34</v>
      </c>
      <c r="D23" s="17">
        <v>8089000</v>
      </c>
      <c r="E23" s="20">
        <f t="shared" si="0"/>
        <v>2.6000115713211234E-2</v>
      </c>
    </row>
    <row r="24" spans="2:5" ht="21.95" customHeight="1" thickBot="1">
      <c r="B24" s="23" t="s">
        <v>35</v>
      </c>
      <c r="C24" s="24"/>
      <c r="D24" s="18">
        <f>SUM(D10:D23)</f>
        <v>311114000</v>
      </c>
      <c r="E24" s="21">
        <f>SUM(E10:E23)</f>
        <v>1.0000000000000002</v>
      </c>
    </row>
    <row r="25" spans="2:5" ht="21.95" customHeight="1">
      <c r="B25" s="2"/>
      <c r="C25" s="2"/>
      <c r="D25" s="10"/>
    </row>
    <row r="26" spans="2:5" ht="21.95" customHeight="1">
      <c r="B26" s="8"/>
    </row>
    <row r="27" spans="2:5" ht="21.95" customHeight="1"/>
    <row r="29" spans="2:5">
      <c r="D29" s="15"/>
    </row>
  </sheetData>
  <mergeCells count="3">
    <mergeCell ref="B24:C24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A6B6ED4538E194BAF78F13EB96F2F86" ma:contentTypeVersion="19" ma:contentTypeDescription="Crie um novo documento." ma:contentTypeScope="" ma:versionID="b7742de114bb2c124505043167359c99">
  <xsd:schema xmlns:xsd="http://www.w3.org/2001/XMLSchema" xmlns:xs="http://www.w3.org/2001/XMLSchema" xmlns:p="http://schemas.microsoft.com/office/2006/metadata/properties" xmlns:ns1="http://schemas.microsoft.com/sharepoint/v3" xmlns:ns2="f05a4387-5b93-4166-bc98-7f5883bbf940" xmlns:ns3="87847bdd-0d1e-4443-ba0f-c590836cc127" targetNamespace="http://schemas.microsoft.com/office/2006/metadata/properties" ma:root="true" ma:fieldsID="29d43157a30b8fe01540263b53f9325f" ns1:_="" ns2:_="" ns3:_="">
    <xsd:import namespace="http://schemas.microsoft.com/sharepoint/v3"/>
    <xsd:import namespace="f05a4387-5b93-4166-bc98-7f5883bbf940"/>
    <xsd:import namespace="87847bdd-0d1e-4443-ba0f-c590836cc1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EventHashCode" minOccurs="0"/>
                <xsd:element ref="ns2:MediaServiceGenerationTime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_Flow_SignoffStatu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riedades da Política de Conformidade Unificada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ção de Interface do Usuário da Política de Conformidade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5a4387-5b93-4166-bc98-7f5883bbf9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Status de liberação" ma:internalName="Status_x0020_de_x0020_libera_x00e7__x00e3_o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Marcações de imagem" ma:readOnly="false" ma:fieldId="{5cf76f15-5ced-4ddc-b409-7134ff3c332f}" ma:taxonomyMulti="true" ma:sspId="c79109d5-e067-4a55-9611-ccbaa98b80d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847bdd-0d1e-4443-ba0f-c590836cc12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c6dbf7a9-4a9d-45a6-9858-3a2d5251772f}" ma:internalName="TaxCatchAll" ma:showField="CatchAllData" ma:web="87847bdd-0d1e-4443-ba0f-c590836cc1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f05a4387-5b93-4166-bc98-7f5883bbf940">
      <Terms xmlns="http://schemas.microsoft.com/office/infopath/2007/PartnerControls"/>
    </lcf76f155ced4ddcb4097134ff3c332f>
    <_Flow_SignoffStatus xmlns="f05a4387-5b93-4166-bc98-7f5883bbf940" xsi:nil="true"/>
    <_ip_UnifiedCompliancePolicyProperties xmlns="http://schemas.microsoft.com/sharepoint/v3" xsi:nil="true"/>
    <TaxCatchAll xmlns="87847bdd-0d1e-4443-ba0f-c590836cc127" xsi:nil="true"/>
  </documentManagement>
</p:properties>
</file>

<file path=customXml/itemProps1.xml><?xml version="1.0" encoding="utf-8"?>
<ds:datastoreItem xmlns:ds="http://schemas.openxmlformats.org/officeDocument/2006/customXml" ds:itemID="{B0FA9B2A-A7DE-4670-BDD3-EAE8636276D8}"/>
</file>

<file path=customXml/itemProps2.xml><?xml version="1.0" encoding="utf-8"?>
<ds:datastoreItem xmlns:ds="http://schemas.openxmlformats.org/officeDocument/2006/customXml" ds:itemID="{44FDD464-82E6-4E89-9CC9-F3927FCCE2B3}"/>
</file>

<file path=customXml/itemProps3.xml><?xml version="1.0" encoding="utf-8"?>
<ds:datastoreItem xmlns:ds="http://schemas.openxmlformats.org/officeDocument/2006/customXml" ds:itemID="{6F4976B0-33B3-4C58-87D7-C94D881942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2022-06-30T18:34:39Z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0x0101008A6B6ED4538E194BAF78F13EB96F2F86</vt:lpwstr>
  </property>
</Properties>
</file>