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lia.12879\Desktop\Marília\2022\Portal da Transparencia\2017\Orçamento aprovado\"/>
    </mc:Choice>
  </mc:AlternateContent>
  <xr:revisionPtr revIDLastSave="0" documentId="11_0E7A87DBE8A0264EA67F92822C5773E45675CBAE" xr6:coauthVersionLast="47" xr6:coauthVersionMax="47" xr10:uidLastSave="{00000000-0000-0000-0000-000000000000}"/>
  <bookViews>
    <workbookView xWindow="0" yWindow="0" windowWidth="21600" windowHeight="9330" xr2:uid="{00000000-000D-0000-FFFF-FFFF00000000}"/>
  </bookViews>
  <sheets>
    <sheet name="Receitas" sheetId="1" r:id="rId1"/>
  </sheets>
  <definedNames>
    <definedName name="_xlnm.Print_Area" localSheetId="0">Receitas!$B$2:$D$20</definedName>
  </definedNames>
  <calcPr calcId="162913"/>
</workbook>
</file>

<file path=xl/calcChain.xml><?xml version="1.0" encoding="utf-8"?>
<calcChain xmlns="http://schemas.openxmlformats.org/spreadsheetml/2006/main">
  <c r="D20" i="1" l="1"/>
  <c r="E11" i="1" l="1"/>
  <c r="E14" i="1" l="1"/>
  <c r="E10" i="1"/>
  <c r="E17" i="1"/>
  <c r="E13" i="1"/>
  <c r="E19" i="1"/>
  <c r="E15" i="1"/>
  <c r="E18" i="1"/>
  <c r="E16" i="1"/>
  <c r="E12" i="1"/>
  <c r="E20" i="1" l="1"/>
</calcChain>
</file>

<file path=xl/sharedStrings.xml><?xml version="1.0" encoding="utf-8"?>
<sst xmlns="http://schemas.openxmlformats.org/spreadsheetml/2006/main" count="28" uniqueCount="28">
  <si>
    <t>ORÇAMENTO PROGRAMA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</si>
  <si>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SANTA CATARINA</t>
    </r>
  </si>
  <si>
    <t>Receitas por categoria/fontes</t>
  </si>
  <si>
    <t>Código</t>
  </si>
  <si>
    <t>Especificação</t>
  </si>
  <si>
    <t xml:space="preserve">Prevista em R$ </t>
  </si>
  <si>
    <t>Peso</t>
  </si>
  <si>
    <t>1.2.10.35</t>
  </si>
  <si>
    <t>CONTRIBUIÇÕES E ADICIONAIS PARA O SESC</t>
  </si>
  <si>
    <t>1.3.10.11</t>
  </si>
  <si>
    <t>ALUGUÉIS</t>
  </si>
  <si>
    <t>1.3.10.12</t>
  </si>
  <si>
    <t>ARRENDAMENTOS</t>
  </si>
  <si>
    <t>1.3.10.15</t>
  </si>
  <si>
    <t>TAXA DE OCUPAÇÃO DE IMÓVEIS</t>
  </si>
  <si>
    <t>1.3.20.21</t>
  </si>
  <si>
    <t>JUROS DE TÍTULOS DE RENDA</t>
  </si>
  <si>
    <t>1.6.10.05</t>
  </si>
  <si>
    <t>SERVIÇOS DE SAUDE</t>
  </si>
  <si>
    <t>1.6.10.16</t>
  </si>
  <si>
    <t>SERVIÇOS EDUCACIONAIS</t>
  </si>
  <si>
    <t>1.6.10.19</t>
  </si>
  <si>
    <t>SERVIÇOS RECREATIVOS E CULTURAIS</t>
  </si>
  <si>
    <t>1.6.10.99</t>
  </si>
  <si>
    <t>OUTROS SERVIÇOS</t>
  </si>
  <si>
    <t>1.9.20.22</t>
  </si>
  <si>
    <t>RESTITUIÇÕES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</si>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</sst>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4" fontId="4" fillId="2" borderId="5" xfId="2" applyNumberFormat="1" applyFont="1" applyFill="1" applyBorder="1" applyAlignment="1">
      <alignment horizontal="right"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340342</xdr:colOff>
      <xdr:row>0</xdr:row>
      <xdr:rowOff>0</xdr:rowOff>
    </xdr:from>
    <xdr:to>
      <xdr:col>1</xdr:col>
      <xdr:colOff>679174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342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25"/>
  <sheetViews>
    <sheetView showRowColHeaders="0" tabSelected="1" zoomScale="115" zoomScaleNormal="115" workbookViewId="0">
      <selection activeCell="D20" sqref="D20"/>
    </sheetView>
  </sheetViews>
  <sheetFormatPr defaultColWidth="9.140625" defaultRowHeight="1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>
      <c r="B2" s="25" t="s">
        <v>0</v>
      </c>
      <c r="C2" s="25"/>
      <c r="D2" s="25"/>
    </row>
    <row r="3" spans="2:5">
      <c r="B3" s="26">
        <v>2017</v>
      </c>
      <c r="C3" s="26"/>
      <c r="D3" s="26"/>
    </row>
    <row r="4" spans="2:5" ht="15.75" thickBot="1">
      <c r="B4" s="7"/>
    </row>
    <row r="5" spans="2:5" ht="14.25" customHeight="1" thickBot="1">
      <c r="B5" s="21" t="s">
        <v>1</v>
      </c>
      <c r="C5" s="14"/>
      <c r="D5" s="1"/>
    </row>
    <row r="6" spans="2:5" ht="14.25" customHeight="1" thickBot="1">
      <c r="B6" s="2"/>
      <c r="C6" s="2"/>
      <c r="D6" s="13"/>
    </row>
    <row r="7" spans="2:5" ht="14.25" customHeight="1" thickBot="1">
      <c r="C7" s="16" t="s">
        <v>2</v>
      </c>
      <c r="D7" s="13"/>
    </row>
    <row r="8" spans="2:5" ht="15.75" thickBot="1">
      <c r="B8" s="3"/>
      <c r="C8" s="4"/>
      <c r="D8" s="11"/>
    </row>
    <row r="9" spans="2:5" ht="15.75" customHeight="1" thickBot="1">
      <c r="B9" s="18" t="s">
        <v>3</v>
      </c>
      <c r="C9" s="18" t="s">
        <v>4</v>
      </c>
      <c r="D9" s="12" t="s">
        <v>5</v>
      </c>
      <c r="E9" s="12" t="s">
        <v>6</v>
      </c>
    </row>
    <row r="10" spans="2:5" ht="21.95" customHeight="1">
      <c r="B10" s="5" t="s">
        <v>7</v>
      </c>
      <c r="C10" s="6" t="s">
        <v>8</v>
      </c>
      <c r="D10" s="22">
        <v>139541738</v>
      </c>
      <c r="E10" s="19">
        <f>D10/$D$20</f>
        <v>0.53910060671899829</v>
      </c>
    </row>
    <row r="11" spans="2:5" ht="21.95" customHeight="1">
      <c r="B11" s="5" t="s">
        <v>9</v>
      </c>
      <c r="C11" s="6" t="s">
        <v>10</v>
      </c>
      <c r="D11" s="22">
        <v>4500</v>
      </c>
      <c r="E11" s="19">
        <f>D11/$D$20</f>
        <v>1.7385140568017665E-5</v>
      </c>
    </row>
    <row r="12" spans="2:5" ht="21.95" customHeight="1">
      <c r="B12" s="5" t="s">
        <v>11</v>
      </c>
      <c r="C12" s="6" t="s">
        <v>12</v>
      </c>
      <c r="D12" s="22">
        <v>5000</v>
      </c>
      <c r="E12" s="19">
        <f>D12/$D$20</f>
        <v>1.9316822853352963E-5</v>
      </c>
    </row>
    <row r="13" spans="2:5" ht="21.95" customHeight="1">
      <c r="B13" s="5" t="s">
        <v>13</v>
      </c>
      <c r="C13" s="6" t="s">
        <v>14</v>
      </c>
      <c r="D13" s="22">
        <v>790500</v>
      </c>
      <c r="E13" s="19">
        <f>D13/$D$20</f>
        <v>3.0539896931151035E-3</v>
      </c>
    </row>
    <row r="14" spans="2:5" ht="21.95" customHeight="1">
      <c r="B14" s="5" t="s">
        <v>15</v>
      </c>
      <c r="C14" s="6" t="s">
        <v>16</v>
      </c>
      <c r="D14" s="22">
        <v>4200000</v>
      </c>
      <c r="E14" s="19">
        <f>D14/$D$20</f>
        <v>1.6226131196816488E-2</v>
      </c>
    </row>
    <row r="15" spans="2:5" ht="21.95" customHeight="1">
      <c r="B15" s="5" t="s">
        <v>17</v>
      </c>
      <c r="C15" s="6" t="s">
        <v>18</v>
      </c>
      <c r="D15" s="22">
        <v>40329149</v>
      </c>
      <c r="E15" s="19">
        <f>D15/$D$20</f>
        <v>0.15580620541189535</v>
      </c>
    </row>
    <row r="16" spans="2:5" ht="21.95" customHeight="1">
      <c r="B16" s="5" t="s">
        <v>19</v>
      </c>
      <c r="C16" s="6" t="s">
        <v>20</v>
      </c>
      <c r="D16" s="22">
        <v>25953875</v>
      </c>
      <c r="E16" s="19">
        <f>D16/$D$20</f>
        <v>0.10026928114661322</v>
      </c>
    </row>
    <row r="17" spans="2:5" ht="21.95" customHeight="1">
      <c r="B17" s="5" t="s">
        <v>21</v>
      </c>
      <c r="C17" s="6" t="s">
        <v>22</v>
      </c>
      <c r="D17" s="22">
        <v>46648865</v>
      </c>
      <c r="E17" s="19">
        <f>D17/$D$20</f>
        <v>0.18022157230299543</v>
      </c>
    </row>
    <row r="18" spans="2:5" ht="21.95" customHeight="1">
      <c r="B18" s="5" t="s">
        <v>23</v>
      </c>
      <c r="C18" s="6" t="s">
        <v>24</v>
      </c>
      <c r="D18" s="22">
        <v>1068111</v>
      </c>
      <c r="E18" s="19">
        <f>D18/$D$20</f>
        <v>4.1265021949435376E-3</v>
      </c>
    </row>
    <row r="19" spans="2:5" ht="21.95" customHeight="1" thickBot="1">
      <c r="B19" s="5" t="s">
        <v>25</v>
      </c>
      <c r="C19" s="6" t="s">
        <v>26</v>
      </c>
      <c r="D19" s="22">
        <v>300000</v>
      </c>
      <c r="E19" s="19">
        <f>D19/$D$20</f>
        <v>1.1590093712011778E-3</v>
      </c>
    </row>
    <row r="20" spans="2:5" ht="15.75" thickBot="1">
      <c r="B20" s="23" t="s">
        <v>27</v>
      </c>
      <c r="C20" s="24"/>
      <c r="D20" s="17">
        <f>SUM(D10:D19)</f>
        <v>258841738</v>
      </c>
      <c r="E20" s="20">
        <f>SUM(E10:E19)</f>
        <v>1.0000000000000002</v>
      </c>
    </row>
    <row r="21" spans="2:5">
      <c r="B21" s="2"/>
      <c r="C21" s="2"/>
      <c r="D21" s="10"/>
    </row>
    <row r="22" spans="2:5">
      <c r="B22" s="8"/>
    </row>
    <row r="25" spans="2:5">
      <c r="D25" s="15"/>
    </row>
  </sheetData>
  <mergeCells count="3">
    <mergeCell ref="B20:C20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6B6ED4538E194BAF78F13EB96F2F86" ma:contentTypeVersion="19" ma:contentTypeDescription="Crie um novo documento." ma:contentTypeScope="" ma:versionID="b7742de114bb2c124505043167359c99">
  <xsd:schema xmlns:xsd="http://www.w3.org/2001/XMLSchema" xmlns:xs="http://www.w3.org/2001/XMLSchema" xmlns:p="http://schemas.microsoft.com/office/2006/metadata/properties" xmlns:ns1="http://schemas.microsoft.com/sharepoint/v3" xmlns:ns2="f05a4387-5b93-4166-bc98-7f5883bbf940" xmlns:ns3="87847bdd-0d1e-4443-ba0f-c590836cc127" targetNamespace="http://schemas.microsoft.com/office/2006/metadata/properties" ma:root="true" ma:fieldsID="29d43157a30b8fe01540263b53f9325f" ns1:_="" ns2:_="" ns3:_="">
    <xsd:import namespace="http://schemas.microsoft.com/sharepoint/v3"/>
    <xsd:import namespace="f05a4387-5b93-4166-bc98-7f5883bbf940"/>
    <xsd:import namespace="87847bdd-0d1e-4443-ba0f-c590836cc1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a4387-5b93-4166-bc98-7f5883bbf9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Marcações de imagem" ma:readOnly="false" ma:fieldId="{5cf76f15-5ced-4ddc-b409-7134ff3c332f}" ma:taxonomyMulti="true" ma:sspId="c79109d5-e067-4a55-9611-ccbaa98b80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847bdd-0d1e-4443-ba0f-c590836cc12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6dbf7a9-4a9d-45a6-9858-3a2d5251772f}" ma:internalName="TaxCatchAll" ma:showField="CatchAllData" ma:web="87847bdd-0d1e-4443-ba0f-c590836cc1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f05a4387-5b93-4166-bc98-7f5883bbf940">
      <Terms xmlns="http://schemas.microsoft.com/office/infopath/2007/PartnerControls"/>
    </lcf76f155ced4ddcb4097134ff3c332f>
    <_Flow_SignoffStatus xmlns="f05a4387-5b93-4166-bc98-7f5883bbf940" xsi:nil="true"/>
    <_ip_UnifiedCompliancePolicyProperties xmlns="http://schemas.microsoft.com/sharepoint/v3" xsi:nil="true"/>
    <TaxCatchAll xmlns="87847bdd-0d1e-4443-ba0f-c590836cc127" xsi:nil="true"/>
  </documentManagement>
</p:properties>
</file>

<file path=customXml/itemProps1.xml><?xml version="1.0" encoding="utf-8"?>
<ds:datastoreItem xmlns:ds="http://schemas.openxmlformats.org/officeDocument/2006/customXml" ds:itemID="{B27247CB-19FC-4CCE-86A2-B55BB77ACD90}"/>
</file>

<file path=customXml/itemProps2.xml><?xml version="1.0" encoding="utf-8"?>
<ds:datastoreItem xmlns:ds="http://schemas.openxmlformats.org/officeDocument/2006/customXml" ds:itemID="{C0AFCD79-047F-4D7B-BCBA-B34628237E4A}"/>
</file>

<file path=customXml/itemProps3.xml><?xml version="1.0" encoding="utf-8"?>
<ds:datastoreItem xmlns:ds="http://schemas.openxmlformats.org/officeDocument/2006/customXml" ds:itemID="{9E17355E-74CF-4A68-A5BB-C694117C65E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2022-06-30T18:32:00Z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0x0101008A6B6ED4538E194BAF78F13EB96F2F86</vt:lpwstr>
  </property>
</Properties>
</file>