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Orçamento aprovado\"/>
    </mc:Choice>
  </mc:AlternateContent>
  <xr:revisionPtr revIDLastSave="0" documentId="11_3D7D8D8C0A279F8E03A177B4D2A0C11E25D6B48B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Despesas" sheetId="1" r:id="rId1"/>
  </sheets>
  <definedNames>
    <definedName name="_xlnm.Print_Area" localSheetId="0">Despesas!$B$2:$D$19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9" i="1" l="1"/>
  <c r="E12" i="1" l="1"/>
  <c r="E13" i="1"/>
  <c r="E14" i="1"/>
  <c r="E16" i="1"/>
  <c r="E17" i="1"/>
  <c r="E18" i="1"/>
  <c r="E10" i="1"/>
  <c r="E11" i="1"/>
  <c r="E15" i="1" l="1"/>
  <c r="E19" i="1" l="1"/>
</calcChain>
</file>

<file path=xl/sharedStrings.xml><?xml version="1.0" encoding="utf-8"?>
<sst xmlns="http://schemas.openxmlformats.org/spreadsheetml/2006/main" count="26" uniqueCount="26">
  <si>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</si>
  <si>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</si>
  <si>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</si>
  <si>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</si>
  <si>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</si>
  <si>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</si>
  <si>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</si>
  <si>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3.1.90.11</t>
  </si>
  <si>
    <t>VENCIMENTOS E VANTAGENS FIXAS - PESSOAL CIVIL</t>
  </si>
  <si>
    <t>3.1.90.13</t>
  </si>
  <si>
    <t>OBRIGAÇÕES PATRONAIS</t>
  </si>
  <si>
    <t>3.1.90.16</t>
  </si>
  <si>
    <t>OUTRAS DESPESAS VARIÁVEIS-PESSOAL CIVIL</t>
  </si>
  <si>
    <t>3.3.50.41</t>
  </si>
  <si>
    <t>CONTRIBUIÇÕES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</si>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</sst>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4"/>
  <sheetViews>
    <sheetView showRowColHeaders="0" tabSelected="1" zoomScale="115" zoomScaleNormal="115" workbookViewId="0">
      <selection activeCell="C17" sqref="C17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2017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99190868</v>
      </c>
      <c r="E10" s="20">
        <f>D10/$D$19</f>
        <v>0.3832104851652634</v>
      </c>
    </row>
    <row r="11" spans="2:5" ht="21.95" customHeight="1">
      <c r="B11" s="5" t="s">
        <v>9</v>
      </c>
      <c r="C11" s="6" t="s">
        <v>10</v>
      </c>
      <c r="D11" s="17">
        <v>36406068</v>
      </c>
      <c r="E11" s="20">
        <f>D11/$D$19</f>
        <v>0.14064991326862439</v>
      </c>
    </row>
    <row r="12" spans="2:5" ht="21.95" customHeight="1">
      <c r="B12" s="5" t="s">
        <v>11</v>
      </c>
      <c r="C12" s="6" t="s">
        <v>12</v>
      </c>
      <c r="D12" s="17">
        <v>3854210</v>
      </c>
      <c r="E12" s="20">
        <f>D12/$D$19</f>
        <v>1.4890218361924305E-2</v>
      </c>
    </row>
    <row r="13" spans="2:5" ht="21.95" customHeight="1">
      <c r="B13" s="5" t="s">
        <v>13</v>
      </c>
      <c r="C13" s="6" t="s">
        <v>14</v>
      </c>
      <c r="D13" s="17">
        <v>4102527</v>
      </c>
      <c r="E13" s="20">
        <f>D13/$D$19</f>
        <v>1.5849557462019513E-2</v>
      </c>
    </row>
    <row r="14" spans="2:5" ht="21.95" customHeight="1">
      <c r="B14" s="5" t="s">
        <v>15</v>
      </c>
      <c r="C14" s="6" t="s">
        <v>16</v>
      </c>
      <c r="D14" s="17">
        <v>30462039</v>
      </c>
      <c r="E14" s="20">
        <f>D14/$D$19</f>
        <v>0.11768596222298584</v>
      </c>
    </row>
    <row r="15" spans="2:5" ht="21.95" customHeight="1">
      <c r="B15" s="5" t="s">
        <v>17</v>
      </c>
      <c r="C15" s="6" t="s">
        <v>18</v>
      </c>
      <c r="D15" s="17">
        <v>6662393</v>
      </c>
      <c r="E15" s="20">
        <f>D15/$D$19</f>
        <v>2.5739253072083763E-2</v>
      </c>
    </row>
    <row r="16" spans="2:5" ht="21.95" customHeight="1">
      <c r="B16" s="5" t="s">
        <v>19</v>
      </c>
      <c r="C16" s="6" t="s">
        <v>20</v>
      </c>
      <c r="D16" s="17">
        <v>60163633</v>
      </c>
      <c r="E16" s="20">
        <f>D16/$D$19</f>
        <v>0.23243404817502811</v>
      </c>
    </row>
    <row r="17" spans="2:5" ht="21.95" customHeight="1">
      <c r="B17" s="5" t="s">
        <v>21</v>
      </c>
      <c r="C17" s="6" t="s">
        <v>22</v>
      </c>
      <c r="D17" s="17">
        <v>14000000</v>
      </c>
      <c r="E17" s="20">
        <f>D17/$D$19</f>
        <v>5.4087103989388298E-2</v>
      </c>
    </row>
    <row r="18" spans="2:5" ht="21.95" customHeight="1" thickBot="1">
      <c r="B18" s="5" t="s">
        <v>23</v>
      </c>
      <c r="C18" s="6" t="s">
        <v>24</v>
      </c>
      <c r="D18" s="17">
        <v>4000000</v>
      </c>
      <c r="E18" s="20">
        <f>D18/$D$19</f>
        <v>1.545345828268237E-2</v>
      </c>
    </row>
    <row r="19" spans="2:5" ht="21.95" customHeight="1" thickBot="1">
      <c r="B19" s="23" t="s">
        <v>25</v>
      </c>
      <c r="C19" s="24"/>
      <c r="D19" s="18">
        <f>SUM(D10:D18)</f>
        <v>258841738</v>
      </c>
      <c r="E19" s="21">
        <f>SUM(E10:E18)</f>
        <v>1</v>
      </c>
    </row>
    <row r="20" spans="2:5" ht="21.95" customHeight="1">
      <c r="B20" s="2"/>
      <c r="C20" s="2"/>
      <c r="D20" s="10"/>
    </row>
    <row r="21" spans="2:5" ht="21.95" customHeight="1">
      <c r="B21" s="8"/>
    </row>
    <row r="22" spans="2:5" ht="21.95" customHeight="1"/>
    <row r="24" spans="2:5">
      <c r="D24" s="15"/>
    </row>
  </sheetData>
  <mergeCells count="3">
    <mergeCell ref="B19:C19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2F07C2-7240-4B6A-9B31-817CBA4109A3}"/>
</file>

<file path=customXml/itemProps2.xml><?xml version="1.0" encoding="utf-8"?>
<ds:datastoreItem xmlns:ds="http://schemas.openxmlformats.org/officeDocument/2006/customXml" ds:itemID="{E38505DB-A16D-4887-ADB8-1C5490A3946D}"/>
</file>

<file path=customXml/itemProps3.xml><?xml version="1.0" encoding="utf-8"?>
<ds:datastoreItem xmlns:ds="http://schemas.openxmlformats.org/officeDocument/2006/customXml" ds:itemID="{107F4C0E-9CA1-4F8E-9180-884BB6A107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Usuário Convidado</cp:lastModifiedBy>
  <cp:revision/>
  <dcterms:created xsi:type="dcterms:W3CDTF">2017-05-25T17:18:17Z</dcterms:created>
  <dcterms:modified xsi:type="dcterms:W3CDTF">2022-07-08T17:40:11Z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